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Finance Directorate\Financial Management\Corporate Finance\23-24\FOI Requests\405-2324\"/>
    </mc:Choice>
  </mc:AlternateContent>
  <xr:revisionPtr revIDLastSave="0" documentId="8_{9F517489-994B-43EE-AFC1-9789AFE9CB7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Q1" sheetId="2" r:id="rId1"/>
    <sheet name="Q2 - WLI" sheetId="3" r:id="rId2"/>
    <sheet name="Q2 - OT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4" l="1"/>
  <c r="D6" i="4"/>
  <c r="D7" i="4"/>
  <c r="D4" i="4"/>
  <c r="D2" i="4"/>
  <c r="E26" i="2"/>
  <c r="E2" i="2"/>
  <c r="E5" i="2"/>
  <c r="E12" i="2" s="1"/>
  <c r="E7" i="2"/>
  <c r="E8" i="2"/>
  <c r="E15" i="2"/>
  <c r="E18" i="2"/>
  <c r="E20" i="2"/>
  <c r="E21" i="2"/>
  <c r="E22" i="2"/>
</calcChain>
</file>

<file path=xl/sharedStrings.xml><?xml version="1.0" encoding="utf-8"?>
<sst xmlns="http://schemas.openxmlformats.org/spreadsheetml/2006/main" count="86" uniqueCount="48">
  <si>
    <t>Agency</t>
  </si>
  <si>
    <t>7AN - Level 7 Account Name</t>
  </si>
  <si>
    <t>2022/23</t>
  </si>
  <si>
    <t>A - Agency Staff</t>
  </si>
  <si>
    <t>A - Consultants</t>
  </si>
  <si>
    <t>Medical &amp; Dental</t>
  </si>
  <si>
    <t>A - Career/Staff Grades</t>
  </si>
  <si>
    <t>A - Trainee Grades</t>
  </si>
  <si>
    <t>A - Reg Nursing &amp; Midwifery</t>
  </si>
  <si>
    <t>Nursing &amp; Healthcare Assistants</t>
  </si>
  <si>
    <t>A - Support To Nursing Staff</t>
  </si>
  <si>
    <t>A - Nhs Infrastructure Support</t>
  </si>
  <si>
    <t>Admin &amp; Estates</t>
  </si>
  <si>
    <t>A - Allied Health Professional</t>
  </si>
  <si>
    <t>ST&amp;T &amp; Ambulance Staff</t>
  </si>
  <si>
    <t>A - Qual Ambulance Serv Staff</t>
  </si>
  <si>
    <t>A - Other St&amp;T</t>
  </si>
  <si>
    <t>A - Support To Other Clinical</t>
  </si>
  <si>
    <t>Not Required</t>
  </si>
  <si>
    <t>Bank</t>
  </si>
  <si>
    <t>B - Bank Staff</t>
  </si>
  <si>
    <t>B - Consultants</t>
  </si>
  <si>
    <t>B - Career/Staff Grades</t>
  </si>
  <si>
    <t>B - Trainee Grades</t>
  </si>
  <si>
    <t>B - Reg Nursing &amp; Midwifery</t>
  </si>
  <si>
    <t>B - Support To Nursing Staff</t>
  </si>
  <si>
    <t>B - Nhs Infrastructure Support</t>
  </si>
  <si>
    <t>B - Healthcare Scientists</t>
  </si>
  <si>
    <t>Healthcare Science</t>
  </si>
  <si>
    <t>B - Allied Health Professional</t>
  </si>
  <si>
    <t>B - Other St&amp;T</t>
  </si>
  <si>
    <t>B - Support To Other Clinical</t>
  </si>
  <si>
    <t>B - Support To Ahp</t>
  </si>
  <si>
    <t>4AN - Level 4 Account Name</t>
  </si>
  <si>
    <t>Pay</t>
  </si>
  <si>
    <t>9AN - Level 9 Account Name</t>
  </si>
  <si>
    <t>Cons Treatment Initiative</t>
  </si>
  <si>
    <t>S - Consultants</t>
  </si>
  <si>
    <t>Grand Total</t>
  </si>
  <si>
    <t>S - Reg Nursing &amp; Midwifery</t>
  </si>
  <si>
    <t>S - Support To Nursing Staff</t>
  </si>
  <si>
    <t>S - Nhs Infrastructure Support</t>
  </si>
  <si>
    <t>S - Health Care Scientists</t>
  </si>
  <si>
    <t>S - Allied Health Professional</t>
  </si>
  <si>
    <t>S - Other St&amp;T</t>
  </si>
  <si>
    <t>S - Support To Ahps</t>
  </si>
  <si>
    <t>Not required</t>
  </si>
  <si>
    <t>S - Support To Other Clinical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</si>
</sst>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0" fillId="2" borderId="0" xfId="0" applyFill="1"/>
    <xf numFmtId="164" fontId="0" fillId="2" borderId="0" xfId="0" applyNumberFormat="1" applyFill="1"/>
    <xf numFmtId="0" fontId="0" fillId="3" borderId="0" xfId="0" applyFill="1"/>
    <xf numFmtId="164" fontId="0" fillId="3" borderId="0" xfId="0" applyNumberFormat="1" applyFill="1"/>
    <xf numFmtId="0" fontId="0" fillId="4" borderId="0" xfId="0" applyFill="1"/>
    <xf numFmtId="164" fontId="0" fillId="4" borderId="0" xfId="0" applyNumberFormat="1" applyFill="1"/>
    <xf numFmtId="0" fontId="0" fillId="5" borderId="0" xfId="0" applyFill="1"/>
    <xf numFmtId="164" fontId="0" fillId="5" borderId="0" xfId="0" applyNumberFormat="1" applyFill="1"/>
    <xf numFmtId="0" fontId="0" fillId="6" borderId="0" xfId="0" applyFill="1"/>
    <xf numFmtId="164" fontId="0" fillId="6" borderId="0" xfId="0" applyNumberFormat="1" applyFill="1"/>
    <xf numFmtId="0" fontId="0" fillId="0" borderId="0" xfId="0" applyAlignment="1">
      <alignment horizontal="left"/>
    </xf>
    <xf numFmtId="164" fontId="0" fillId="4" borderId="0" xfId="0" applyNumberFormat="1" applyFill="1" applyAlignment="1">
      <alignment horizontal="left" vertical="center"/>
    </xf>
    <xf numFmtId="164" fontId="0" fillId="0" borderId="0" xfId="0" applyNumberFormat="1" applyAlignment="1">
      <alignment horizontal="left" vertical="center"/>
    </xf>
    <xf numFmtId="164" fontId="0" fillId="5" borderId="0" xfId="0" applyNumberFormat="1" applyFill="1" applyAlignment="1">
      <alignment horizontal="left" vertical="center"/>
    </xf>
    <xf numFmtId="164" fontId="1" fillId="0" borderId="0" xfId="0" applyNumberFormat="1" applyFont="1" applyAlignment="1">
      <alignment vertical="center"/>
    </xf>
    <xf numFmtId="164" fontId="1" fillId="4" borderId="0" xfId="0" applyNumberFormat="1" applyFont="1" applyFill="1" applyAlignment="1">
      <alignment vertical="center"/>
    </xf>
    <xf numFmtId="164" fontId="1" fillId="5" borderId="0" xfId="0" applyNumberFormat="1" applyFont="1" applyFill="1" applyAlignment="1">
      <alignment vertical="center"/>
    </xf>
    <xf numFmtId="0" fontId="1" fillId="7" borderId="0" xfId="0" applyFont="1" applyFill="1"/>
    <xf numFmtId="164" fontId="1" fillId="7" borderId="0" xfId="0" applyNumberFormat="1" applyFont="1" applyFill="1" applyAlignment="1">
      <alignment horizontal="center"/>
    </xf>
    <xf numFmtId="164" fontId="1" fillId="7" borderId="0" xfId="0" applyNumberFormat="1" applyFont="1" applyFill="1"/>
    <xf numFmtId="0" fontId="0" fillId="0" borderId="0" xfId="0" applyAlignment="1">
      <alignment horizontal="left" vertical="center"/>
    </xf>
    <xf numFmtId="0" fontId="0" fillId="5" borderId="0" xfId="0" applyFill="1" applyAlignment="1">
      <alignment horizontal="left" vertical="center"/>
    </xf>
    <xf numFmtId="164" fontId="0" fillId="0" borderId="0" xfId="0" applyNumberFormat="1" applyAlignment="1">
      <alignment horizontal="right" vertical="center"/>
    </xf>
    <xf numFmtId="164" fontId="0" fillId="5" borderId="0" xfId="0" applyNumberFormat="1" applyFill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164" fontId="0" fillId="2" borderId="0" xfId="0" applyNumberFormat="1" applyFill="1" applyAlignment="1">
      <alignment horizontal="left" vertical="center"/>
    </xf>
    <xf numFmtId="164" fontId="0" fillId="3" borderId="0" xfId="0" applyNumberFormat="1" applyFill="1" applyAlignment="1">
      <alignment horizontal="left" vertical="center"/>
    </xf>
    <xf numFmtId="164" fontId="0" fillId="6" borderId="0" xfId="0" applyNumberFormat="1" applyFill="1" applyAlignment="1">
      <alignment horizontal="left" vertical="center"/>
    </xf>
    <xf numFmtId="164" fontId="1" fillId="6" borderId="0" xfId="0" applyNumberFormat="1" applyFont="1" applyFill="1" applyAlignment="1">
      <alignment horizontal="right" vertical="center"/>
    </xf>
    <xf numFmtId="164" fontId="1" fillId="3" borderId="0" xfId="0" applyNumberFormat="1" applyFont="1" applyFill="1" applyAlignment="1">
      <alignment horizontal="right" vertical="center"/>
    </xf>
    <xf numFmtId="164" fontId="1" fillId="2" borderId="0" xfId="0" applyNumberFormat="1" applyFont="1" applyFill="1" applyAlignment="1">
      <alignment horizontal="right" vertical="center"/>
    </xf>
    <xf numFmtId="0" fontId="0" fillId="6" borderId="0" xfId="0" applyFill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164" fontId="0" fillId="3" borderId="0" xfId="0" applyNumberFormat="1" applyFill="1" applyAlignment="1">
      <alignment horizontal="right" vertical="center"/>
    </xf>
    <xf numFmtId="164" fontId="0" fillId="6" borderId="0" xfId="0" applyNumberFormat="1" applyFill="1" applyAlignment="1">
      <alignment horizontal="right" vertical="center"/>
    </xf>
    <xf numFmtId="164" fontId="0" fillId="4" borderId="0" xfId="0" applyNumberFormat="1" applyFill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02B44-2EE5-4734-A43A-8E748487ECEC}">
  <dimension ref="A1:E51"/>
  <sheetViews>
    <sheetView tabSelected="1" workbookViewId="0"/>
  </sheetViews>
  <sheetFormatPr defaultRowHeight="15"/>
  <cols>
    <col min="1" max="1" width="30.5703125" bestFit="1" customWidth="1"/>
    <col min="2" max="2" width="29.5703125" bestFit="1" customWidth="1"/>
    <col min="3" max="3" width="14.85546875" style="1" customWidth="1"/>
    <col min="4" max="4" width="29.7109375" style="13" bestFit="1" customWidth="1"/>
    <col min="5" max="5" width="12.28515625" style="17" customWidth="1"/>
  </cols>
  <sheetData>
    <row r="1" spans="1:5">
      <c r="A1" s="20" t="s">
        <v>0</v>
      </c>
      <c r="B1" s="20" t="s">
        <v>1</v>
      </c>
      <c r="C1" s="21" t="s">
        <v>2</v>
      </c>
    </row>
    <row r="2" spans="1:5">
      <c r="A2" t="s">
        <v>3</v>
      </c>
      <c r="B2" s="3" t="s">
        <v>4</v>
      </c>
      <c r="C2" s="4">
        <v>7698359.6299999999</v>
      </c>
      <c r="D2" s="28" t="s">
        <v>5</v>
      </c>
      <c r="E2" s="33">
        <f>SUM(C2:C4)</f>
        <v>13233954.629999999</v>
      </c>
    </row>
    <row r="3" spans="1:5">
      <c r="A3" t="s">
        <v>3</v>
      </c>
      <c r="B3" s="3" t="s">
        <v>6</v>
      </c>
      <c r="C3" s="4">
        <v>347332.58</v>
      </c>
      <c r="D3" s="28"/>
      <c r="E3" s="33"/>
    </row>
    <row r="4" spans="1:5">
      <c r="A4" t="s">
        <v>3</v>
      </c>
      <c r="B4" s="3" t="s">
        <v>7</v>
      </c>
      <c r="C4" s="4">
        <v>5188262.4199999981</v>
      </c>
      <c r="D4" s="28"/>
      <c r="E4" s="33"/>
    </row>
    <row r="5" spans="1:5">
      <c r="A5" t="s">
        <v>3</v>
      </c>
      <c r="B5" s="5" t="s">
        <v>8</v>
      </c>
      <c r="C5" s="6">
        <v>3987085.0499999993</v>
      </c>
      <c r="D5" s="29" t="s">
        <v>9</v>
      </c>
      <c r="E5" s="32">
        <f>SUM(C5:C6)</f>
        <v>3988128.7899999996</v>
      </c>
    </row>
    <row r="6" spans="1:5">
      <c r="A6" t="s">
        <v>3</v>
      </c>
      <c r="B6" s="5" t="s">
        <v>10</v>
      </c>
      <c r="C6" s="6">
        <v>1043.74</v>
      </c>
      <c r="D6" s="29"/>
      <c r="E6" s="32"/>
    </row>
    <row r="7" spans="1:5">
      <c r="A7" t="s">
        <v>3</v>
      </c>
      <c r="B7" s="7" t="s">
        <v>11</v>
      </c>
      <c r="C7" s="8">
        <v>1371263.1899999997</v>
      </c>
      <c r="D7" s="14" t="s">
        <v>12</v>
      </c>
      <c r="E7" s="18">
        <f>C7</f>
        <v>1371263.1899999997</v>
      </c>
    </row>
    <row r="8" spans="1:5">
      <c r="A8" t="s">
        <v>3</v>
      </c>
      <c r="B8" s="11" t="s">
        <v>13</v>
      </c>
      <c r="C8" s="12">
        <v>522038.3</v>
      </c>
      <c r="D8" s="30" t="s">
        <v>14</v>
      </c>
      <c r="E8" s="31">
        <f>SUM(C8:C10)</f>
        <v>1760509.26</v>
      </c>
    </row>
    <row r="9" spans="1:5">
      <c r="A9" t="s">
        <v>3</v>
      </c>
      <c r="B9" s="11" t="s">
        <v>15</v>
      </c>
      <c r="C9" s="12">
        <v>0</v>
      </c>
      <c r="D9" s="30"/>
      <c r="E9" s="31"/>
    </row>
    <row r="10" spans="1:5">
      <c r="A10" t="s">
        <v>3</v>
      </c>
      <c r="B10" s="11" t="s">
        <v>16</v>
      </c>
      <c r="C10" s="12">
        <v>1238470.96</v>
      </c>
      <c r="D10" s="30"/>
      <c r="E10" s="31"/>
    </row>
    <row r="11" spans="1:5">
      <c r="A11" t="s">
        <v>3</v>
      </c>
      <c r="B11" t="s">
        <v>17</v>
      </c>
      <c r="C11" s="1">
        <v>553328.81999999995</v>
      </c>
      <c r="D11" s="15" t="s">
        <v>18</v>
      </c>
    </row>
    <row r="12" spans="1:5">
      <c r="D12" s="15"/>
      <c r="E12" s="17">
        <f>SUM(E2:E11)</f>
        <v>20353855.870000001</v>
      </c>
    </row>
    <row r="13" spans="1:5">
      <c r="D13" s="15"/>
    </row>
    <row r="14" spans="1:5">
      <c r="A14" s="20" t="s">
        <v>19</v>
      </c>
      <c r="B14" s="20" t="s">
        <v>1</v>
      </c>
      <c r="C14" s="21" t="s">
        <v>2</v>
      </c>
      <c r="D14" s="15"/>
    </row>
    <row r="15" spans="1:5">
      <c r="A15" t="s">
        <v>20</v>
      </c>
      <c r="B15" s="3" t="s">
        <v>21</v>
      </c>
      <c r="C15" s="4">
        <v>6081151.919999999</v>
      </c>
      <c r="D15" s="28" t="s">
        <v>5</v>
      </c>
      <c r="E15" s="33">
        <f>SUM(C15:C17)</f>
        <v>15738272.099999998</v>
      </c>
    </row>
    <row r="16" spans="1:5">
      <c r="A16" t="s">
        <v>20</v>
      </c>
      <c r="B16" s="3" t="s">
        <v>22</v>
      </c>
      <c r="C16" s="4">
        <v>1473128.85</v>
      </c>
      <c r="D16" s="28"/>
      <c r="E16" s="33"/>
    </row>
    <row r="17" spans="1:5">
      <c r="A17" t="s">
        <v>20</v>
      </c>
      <c r="B17" s="3" t="s">
        <v>23</v>
      </c>
      <c r="C17" s="4">
        <v>8183991.3299999973</v>
      </c>
      <c r="D17" s="28"/>
      <c r="E17" s="33"/>
    </row>
    <row r="18" spans="1:5">
      <c r="A18" t="s">
        <v>20</v>
      </c>
      <c r="B18" s="5" t="s">
        <v>24</v>
      </c>
      <c r="C18" s="6">
        <v>16474941.32000001</v>
      </c>
      <c r="D18" s="29" t="s">
        <v>9</v>
      </c>
      <c r="E18" s="32">
        <f>SUM(C18:C19)</f>
        <v>27167299.690000005</v>
      </c>
    </row>
    <row r="19" spans="1:5">
      <c r="A19" t="s">
        <v>20</v>
      </c>
      <c r="B19" s="5" t="s">
        <v>25</v>
      </c>
      <c r="C19" s="6">
        <v>10692358.369999997</v>
      </c>
      <c r="D19" s="29"/>
      <c r="E19" s="32"/>
    </row>
    <row r="20" spans="1:5">
      <c r="A20" t="s">
        <v>20</v>
      </c>
      <c r="B20" s="7" t="s">
        <v>26</v>
      </c>
      <c r="C20" s="8">
        <v>1354793.5400000003</v>
      </c>
      <c r="D20" s="14" t="s">
        <v>12</v>
      </c>
      <c r="E20" s="18">
        <f>C20</f>
        <v>1354793.5400000003</v>
      </c>
    </row>
    <row r="21" spans="1:5">
      <c r="A21" t="s">
        <v>20</v>
      </c>
      <c r="B21" s="9" t="s">
        <v>27</v>
      </c>
      <c r="C21" s="10">
        <v>5444.74</v>
      </c>
      <c r="D21" s="16" t="s">
        <v>28</v>
      </c>
      <c r="E21" s="19">
        <f>C21</f>
        <v>5444.74</v>
      </c>
    </row>
    <row r="22" spans="1:5">
      <c r="A22" t="s">
        <v>20</v>
      </c>
      <c r="B22" s="11" t="s">
        <v>29</v>
      </c>
      <c r="C22" s="12">
        <v>354310.48</v>
      </c>
      <c r="D22" s="30" t="s">
        <v>14</v>
      </c>
      <c r="E22" s="31">
        <f>SUM(C22:C23)</f>
        <v>721096.85000000009</v>
      </c>
    </row>
    <row r="23" spans="1:5">
      <c r="A23" t="s">
        <v>20</v>
      </c>
      <c r="B23" s="11" t="s">
        <v>30</v>
      </c>
      <c r="C23" s="12">
        <v>366786.37000000005</v>
      </c>
      <c r="D23" s="30"/>
      <c r="E23" s="31"/>
    </row>
    <row r="24" spans="1:5">
      <c r="A24" t="s">
        <v>20</v>
      </c>
      <c r="B24" t="s">
        <v>31</v>
      </c>
      <c r="C24" s="1">
        <v>398757.72</v>
      </c>
      <c r="D24" s="15" t="s">
        <v>18</v>
      </c>
    </row>
    <row r="25" spans="1:5">
      <c r="A25" t="s">
        <v>20</v>
      </c>
      <c r="B25" t="s">
        <v>32</v>
      </c>
      <c r="C25" s="1">
        <v>311986.02</v>
      </c>
      <c r="D25" s="15" t="s">
        <v>18</v>
      </c>
    </row>
    <row r="26" spans="1:5">
      <c r="E26" s="17">
        <f>SUM(E15:E25)</f>
        <v>44986906.920000009</v>
      </c>
    </row>
    <row r="27" spans="1:5">
      <c r="C27"/>
    </row>
    <row r="28" spans="1:5">
      <c r="C28"/>
    </row>
    <row r="29" spans="1:5">
      <c r="C29"/>
    </row>
    <row r="30" spans="1:5">
      <c r="C30"/>
    </row>
    <row r="31" spans="1:5">
      <c r="C31"/>
    </row>
    <row r="32" spans="1:5">
      <c r="C32"/>
    </row>
    <row r="33" spans="3:3">
      <c r="C33"/>
    </row>
    <row r="34" spans="3:3">
      <c r="C34"/>
    </row>
    <row r="35" spans="3:3">
      <c r="C35"/>
    </row>
    <row r="36" spans="3:3">
      <c r="C36"/>
    </row>
    <row r="37" spans="3:3">
      <c r="C37"/>
    </row>
    <row r="38" spans="3:3">
      <c r="C38"/>
    </row>
    <row r="39" spans="3:3">
      <c r="C39"/>
    </row>
    <row r="40" spans="3:3">
      <c r="C40"/>
    </row>
    <row r="41" spans="3:3">
      <c r="C41"/>
    </row>
    <row r="42" spans="3:3">
      <c r="C42"/>
    </row>
    <row r="43" spans="3:3">
      <c r="C43"/>
    </row>
    <row r="44" spans="3:3">
      <c r="C44"/>
    </row>
    <row r="45" spans="3:3">
      <c r="C45"/>
    </row>
    <row r="46" spans="3:3">
      <c r="C46"/>
    </row>
    <row r="47" spans="3:3">
      <c r="C47"/>
    </row>
    <row r="48" spans="3:3">
      <c r="C48"/>
    </row>
    <row r="49" spans="3:3">
      <c r="C49"/>
    </row>
    <row r="50" spans="3:3">
      <c r="C50"/>
    </row>
    <row r="51" spans="3:3">
      <c r="C51"/>
    </row>
  </sheetData>
  <mergeCells count="12">
    <mergeCell ref="E5:E6"/>
    <mergeCell ref="E2:E4"/>
    <mergeCell ref="D22:D23"/>
    <mergeCell ref="E22:E23"/>
    <mergeCell ref="E18:E19"/>
    <mergeCell ref="E15:E17"/>
    <mergeCell ref="E8:E10"/>
    <mergeCell ref="D2:D4"/>
    <mergeCell ref="D5:D6"/>
    <mergeCell ref="D8:D10"/>
    <mergeCell ref="D15:D17"/>
    <mergeCell ref="D18:D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E9CAE-A512-4192-BD58-FF933FA13F5C}">
  <dimension ref="A1:C39"/>
  <sheetViews>
    <sheetView workbookViewId="0"/>
  </sheetViews>
  <sheetFormatPr defaultRowHeight="15"/>
  <cols>
    <col min="1" max="1" width="30.5703125" bestFit="1" customWidth="1"/>
    <col min="2" max="2" width="29.5703125" bestFit="1" customWidth="1"/>
    <col min="3" max="3" width="14.85546875" style="1" customWidth="1"/>
  </cols>
  <sheetData>
    <row r="1" spans="1:3">
      <c r="A1" t="s">
        <v>33</v>
      </c>
      <c r="B1" t="s">
        <v>34</v>
      </c>
    </row>
    <row r="2" spans="1:3">
      <c r="A2" t="s">
        <v>35</v>
      </c>
      <c r="B2" t="s">
        <v>36</v>
      </c>
    </row>
    <row r="3" spans="1:3">
      <c r="C3"/>
    </row>
    <row r="4" spans="1:3">
      <c r="A4" s="20" t="s">
        <v>1</v>
      </c>
      <c r="B4" s="21" t="s">
        <v>2</v>
      </c>
      <c r="C4"/>
    </row>
    <row r="5" spans="1:3">
      <c r="A5" t="s">
        <v>37</v>
      </c>
      <c r="B5" s="1">
        <v>3842191.5100000002</v>
      </c>
      <c r="C5"/>
    </row>
    <row r="6" spans="1:3">
      <c r="A6" s="20" t="s">
        <v>38</v>
      </c>
      <c r="B6" s="22">
        <v>3842191.5100000002</v>
      </c>
      <c r="C6"/>
    </row>
    <row r="7" spans="1:3">
      <c r="C7"/>
    </row>
    <row r="8" spans="1:3">
      <c r="C8"/>
    </row>
    <row r="9" spans="1:3">
      <c r="C9"/>
    </row>
    <row r="10" spans="1:3">
      <c r="C10"/>
    </row>
    <row r="11" spans="1:3">
      <c r="B11" s="2"/>
      <c r="C11"/>
    </row>
    <row r="12" spans="1:3">
      <c r="B12" s="1"/>
      <c r="C12"/>
    </row>
    <row r="13" spans="1:3">
      <c r="B13" s="1"/>
      <c r="C13"/>
    </row>
    <row r="14" spans="1:3">
      <c r="C14"/>
    </row>
    <row r="15" spans="1:3">
      <c r="C15"/>
    </row>
    <row r="16" spans="1:3">
      <c r="C16"/>
    </row>
    <row r="17" spans="3:3">
      <c r="C17"/>
    </row>
    <row r="18" spans="3:3">
      <c r="C18"/>
    </row>
    <row r="19" spans="3:3">
      <c r="C19"/>
    </row>
    <row r="20" spans="3:3">
      <c r="C20"/>
    </row>
    <row r="21" spans="3:3">
      <c r="C21"/>
    </row>
    <row r="22" spans="3:3">
      <c r="C22"/>
    </row>
    <row r="23" spans="3:3">
      <c r="C23"/>
    </row>
    <row r="24" spans="3:3">
      <c r="C24"/>
    </row>
    <row r="25" spans="3:3">
      <c r="C25"/>
    </row>
    <row r="26" spans="3:3">
      <c r="C26"/>
    </row>
    <row r="27" spans="3:3">
      <c r="C27"/>
    </row>
    <row r="28" spans="3:3">
      <c r="C28"/>
    </row>
    <row r="29" spans="3:3">
      <c r="C29"/>
    </row>
    <row r="30" spans="3:3">
      <c r="C30"/>
    </row>
    <row r="31" spans="3:3">
      <c r="C31"/>
    </row>
    <row r="32" spans="3:3">
      <c r="C32"/>
    </row>
    <row r="33" spans="3:3">
      <c r="C33"/>
    </row>
    <row r="34" spans="3:3">
      <c r="C34"/>
    </row>
    <row r="35" spans="3:3">
      <c r="C35"/>
    </row>
    <row r="36" spans="3:3">
      <c r="C36"/>
    </row>
    <row r="37" spans="3:3">
      <c r="C37"/>
    </row>
    <row r="38" spans="3:3">
      <c r="C38"/>
    </row>
    <row r="39" spans="3:3">
      <c r="C3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7958B-04F0-4DD5-AAAE-685BD40643C9}">
  <dimension ref="A1:D11"/>
  <sheetViews>
    <sheetView workbookViewId="0"/>
  </sheetViews>
  <sheetFormatPr defaultRowHeight="15"/>
  <cols>
    <col min="1" max="1" width="27.7109375" bestFit="1" customWidth="1"/>
    <col min="2" max="2" width="16.85546875" bestFit="1" customWidth="1"/>
    <col min="3" max="3" width="29.7109375" style="23" bestFit="1" customWidth="1"/>
    <col min="4" max="4" width="10.5703125" style="25" bestFit="1" customWidth="1"/>
  </cols>
  <sheetData>
    <row r="1" spans="1:4">
      <c r="A1" s="20" t="s">
        <v>1</v>
      </c>
      <c r="B1" s="21" t="s">
        <v>2</v>
      </c>
    </row>
    <row r="2" spans="1:4">
      <c r="A2" s="5" t="s">
        <v>39</v>
      </c>
      <c r="B2" s="6">
        <v>92985.809999999969</v>
      </c>
      <c r="C2" s="36" t="s">
        <v>9</v>
      </c>
      <c r="D2" s="37">
        <f>SUM(B2:B3)</f>
        <v>93012.299999999974</v>
      </c>
    </row>
    <row r="3" spans="1:4">
      <c r="A3" s="5" t="s">
        <v>40</v>
      </c>
      <c r="B3" s="6">
        <v>26.49</v>
      </c>
      <c r="C3" s="36"/>
      <c r="D3" s="37"/>
    </row>
    <row r="4" spans="1:4">
      <c r="A4" s="7" t="s">
        <v>41</v>
      </c>
      <c r="B4" s="8">
        <v>912135.04999999946</v>
      </c>
      <c r="C4" s="35" t="s">
        <v>12</v>
      </c>
      <c r="D4" s="39">
        <f>SUM(B4:B5)</f>
        <v>914715.44999999949</v>
      </c>
    </row>
    <row r="5" spans="1:4">
      <c r="A5" s="7" t="s">
        <v>26</v>
      </c>
      <c r="B5" s="8">
        <v>2580.3999999999996</v>
      </c>
      <c r="C5" s="35"/>
      <c r="D5" s="39"/>
    </row>
    <row r="6" spans="1:4">
      <c r="A6" s="9" t="s">
        <v>42</v>
      </c>
      <c r="B6" s="10">
        <v>4077.4700000000007</v>
      </c>
      <c r="C6" s="24" t="s">
        <v>28</v>
      </c>
      <c r="D6" s="26">
        <f>B6</f>
        <v>4077.4700000000007</v>
      </c>
    </row>
    <row r="7" spans="1:4">
      <c r="A7" s="11" t="s">
        <v>43</v>
      </c>
      <c r="B7" s="12">
        <v>30528.52</v>
      </c>
      <c r="C7" s="34" t="s">
        <v>14</v>
      </c>
      <c r="D7" s="38">
        <f>SUM(B7:B8)</f>
        <v>78847.06</v>
      </c>
    </row>
    <row r="8" spans="1:4">
      <c r="A8" s="11" t="s">
        <v>44</v>
      </c>
      <c r="B8" s="12">
        <v>48318.54</v>
      </c>
      <c r="C8" s="34"/>
      <c r="D8" s="38"/>
    </row>
    <row r="9" spans="1:4">
      <c r="A9" t="s">
        <v>45</v>
      </c>
      <c r="B9" s="1">
        <v>2458.7399999999998</v>
      </c>
      <c r="C9" s="23" t="s">
        <v>46</v>
      </c>
    </row>
    <row r="10" spans="1:4">
      <c r="A10" t="s">
        <v>47</v>
      </c>
      <c r="B10" s="1">
        <v>3665.8</v>
      </c>
      <c r="C10" s="23" t="s">
        <v>46</v>
      </c>
    </row>
    <row r="11" spans="1:4">
      <c r="A11" s="20" t="s">
        <v>38</v>
      </c>
      <c r="B11" s="22">
        <v>1096776.8199999996</v>
      </c>
      <c r="D11" s="27">
        <f>SUM(D2:D10)</f>
        <v>1090652.2799999993</v>
      </c>
    </row>
  </sheetData>
  <mergeCells count="6">
    <mergeCell ref="C7:C8"/>
    <mergeCell ref="C4:C5"/>
    <mergeCell ref="C2:C3"/>
    <mergeCell ref="D2:D3"/>
    <mergeCell ref="D7:D8"/>
    <mergeCell ref="D4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University Hospitals of North Midlands NHS Trust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alcocl92</dc:creator>
  <cp:keywords/>
  <dc:description/>
  <cp:lastModifiedBy>Alcock-Lockett, Lee (RJE) UHNM</cp:lastModifiedBy>
  <cp:revision/>
  <dcterms:created xsi:type="dcterms:W3CDTF">2022-04-14T15:08:13Z</dcterms:created>
  <dcterms:modified xsi:type="dcterms:W3CDTF">2024-02-07T12:12:42Z</dcterms:modified>
  <cp:category/>
  <cp:contentStatus/>
</cp:coreProperties>
</file>