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xr:revisionPtr revIDLastSave="0" documentId="8_{EC2DE99D-5FAA-40FB-9B91-D0BB9ABA5D02}" xr6:coauthVersionLast="47" xr6:coauthVersionMax="47" xr10:uidLastSave="{00000000-0000-0000-0000-000000000000}"/>
  <bookViews>
    <workbookView xWindow="0" yWindow="80" windowWidth="19140" windowHeight="7340" xr2:uid="{00000000-000D-0000-FFFF-FFFF00000000}"/>
  </bookViews>
  <sheets>
    <sheet name="IM&amp;T capital" sheetId="1" r:id="rId1"/>
  </sheets>
  <externalReferences>
    <externalReference r:id="rId2"/>
    <externalReference r:id="rId3"/>
  </externalReferences>
  <definedNames>
    <definedName name="Orgcode">[1]Introduction!$F$17</definedName>
    <definedName name="OrgName">[1]Introduction!$F$18</definedName>
    <definedName name="SysMaxTolerance">[2]Settings!$B$30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D35" i="1"/>
  <c r="E35" i="1"/>
  <c r="C24" i="1"/>
  <c r="E24" i="1"/>
  <c r="D7" i="1"/>
  <c r="D24" i="1" s="1"/>
  <c r="B7" i="1" l="1"/>
  <c r="B24" i="1" l="1"/>
  <c r="B35" i="1"/>
</calcChain>
</file>

<file path=xl/sharedStrings.xml><?xml version="1.0" encoding="utf-8"?>
<sst xmlns="http://schemas.openxmlformats.org/spreadsheetml/2006/main" count="45" uniqueCount="32">
  <si>
    <t>IM&amp;T capital expenditure 2022/23</t>
  </si>
  <si>
    <r>
      <t>A.</t>
    </r>
    <r>
      <rPr>
        <b/>
        <sz val="12"/>
        <color rgb="FF4F81BD"/>
        <rFont val="Times New Roman"/>
        <family val="1"/>
      </rPr>
      <t xml:space="preserve">   </t>
    </r>
    <r>
      <rPr>
        <b/>
        <sz val="12"/>
        <color rgb="FF4F81BD"/>
        <rFont val="Arial"/>
        <family val="2"/>
      </rPr>
      <t>ICT Infrastructure 2022/23</t>
    </r>
  </si>
  <si>
    <t xml:space="preserve">Capital Expenditure </t>
  </si>
  <si>
    <t>2022/23</t>
  </si>
  <si>
    <t>2023/24</t>
  </si>
  <si>
    <t>2024/25</t>
  </si>
  <si>
    <t>2025/26</t>
  </si>
  <si>
    <t xml:space="preserve"> Budget £000</t>
  </si>
  <si>
    <t>IM&amp;T sub group to be allocated</t>
  </si>
  <si>
    <t>Bluespier hardware</t>
  </si>
  <si>
    <t>iportal re-write</t>
  </si>
  <si>
    <t xml:space="preserve">Data centre utility refresh </t>
  </si>
  <si>
    <t>M2 printer replacements</t>
  </si>
  <si>
    <t>data warehouse rewrite</t>
  </si>
  <si>
    <t xml:space="preserve">Server &amp; SQL upgrade </t>
  </si>
  <si>
    <t>W10 Pharmagraph upgrade</t>
  </si>
  <si>
    <t>PSTG network mainteance county</t>
  </si>
  <si>
    <t>Diamond Linac</t>
  </si>
  <si>
    <t xml:space="preserve">Health Edge scope application (endoscopy scan track </t>
  </si>
  <si>
    <t>CD Room Omnicell cabinet - Pharmacy RSUH</t>
  </si>
  <si>
    <t>Omnicell CD Cabinet for Pharmacy County Hospital</t>
  </si>
  <si>
    <t>County Theatre big screen PACS  viewer</t>
  </si>
  <si>
    <t xml:space="preserve">Device/hardware deployment </t>
  </si>
  <si>
    <t>Schemes requiring business cases to be approved</t>
  </si>
  <si>
    <t>Firewall deployment</t>
  </si>
  <si>
    <t>Total</t>
  </si>
  <si>
    <t>Fa. Other central schemes IM&amp;T</t>
  </si>
  <si>
    <t>EPMA (electronic prescribing)</t>
  </si>
  <si>
    <t>Pathology LIMS</t>
  </si>
  <si>
    <t xml:space="preserve">Home reporting implementation costs </t>
  </si>
  <si>
    <t>Anaesthetic medical records (Nasstar)</t>
  </si>
  <si>
    <t>Patient portal roll out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</si>
</sst>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;[Black]\(#,##0\);&quot;-&quot;;&quot;??&quot;\ "/>
    <numFmt numFmtId="165" formatCode="#,##0;[White]\(#,##0\);&quot;-&quot;;&quot;??&quot;\ "/>
    <numFmt numFmtId="166" formatCode="#,##0;\(#,##0\)"/>
    <numFmt numFmtId="167" formatCode="#,##0;[Red]\(#,##0\)"/>
    <numFmt numFmtId="168" formatCode="0.0%;[Red]\(0.0%\)"/>
    <numFmt numFmtId="169" formatCode="#,##0.000;[Red]\(#,##0.000\)"/>
    <numFmt numFmtId="170" formatCode="0.00;[Red]0.00"/>
    <numFmt numFmtId="171" formatCode="_(#,##0.0%_);_)\(#,##0.0%\);_(0.0%_);@_)"/>
    <numFmt numFmtId="172" formatCode="#,##0&quot; m2&quot;_);\(#,##0&quot; m2&quot;\)"/>
    <numFmt numFmtId="173" formatCode="#,##0.0_);\(#,##0.0\)"/>
    <numFmt numFmtId="174" formatCode="_(* #,##0.00_);_(* \(#,##0.00\);_(* &quot;-&quot;??_);_(@_)"/>
    <numFmt numFmtId="175" formatCode="_(&quot;$&quot;* #,##0.00_);_(&quot;$&quot;* \(#,##0.00\);_(&quot;$&quot;* &quot;-&quot;??_);_(@_)"/>
    <numFmt numFmtId="176" formatCode="#,##0&quot; No.&quot;_);\(#,##0&quot; No.&quot;\)"/>
    <numFmt numFmtId="177" formatCode="mmm/yyyy_);;;&quot;  &quot;@"/>
    <numFmt numFmtId="178" formatCode="_ * #,##0_ ;_ * \-#,##0_ ;_ * &quot;-&quot;_ ;_ @_ "/>
    <numFmt numFmtId="179" formatCode="_ * #,##0.00_ ;_ * \-#,##0.00_ ;_ * &quot;-&quot;??_ ;_ @_ "/>
    <numFmt numFmtId="180" formatCode="_([$€-2]* #,##0.00_);_([$€-2]* \(#,##0.00\);_([$€-2]* &quot;-&quot;??_)"/>
    <numFmt numFmtId="181" formatCode="_-* #,##0_-;\(#,###\);_-* &quot;-&quot;??_-;_-@_-"/>
    <numFmt numFmtId="182" formatCode="\ ;\ ;"/>
    <numFmt numFmtId="183" formatCode="0.00%;[Red]\(0.00%\)"/>
    <numFmt numFmtId="184" formatCode="dd/mm/yyyy;@"/>
    <numFmt numFmtId="185" formatCode="0.00_)"/>
    <numFmt numFmtId="186" formatCode="#,##0_);[Red]\(#,##0\);\-_0_)"/>
    <numFmt numFmtId="187" formatCode="#,##0.0,;\(#,##0.0,\);\-_)_0"/>
    <numFmt numFmtId="188" formatCode="0.0000%"/>
    <numFmt numFmtId="189" formatCode="m/d/yy\ h:mm:ss"/>
    <numFmt numFmtId="190" formatCode="_(* #,##0.00%_);_(* \(#,##0.00%\);_(* #,##0.00%_);_(@_)"/>
    <numFmt numFmtId="191" formatCode="_ &quot;$&quot;\ * #,##0_ ;_ &quot;$&quot;\ * \-#,##0_ ;_ &quot;$&quot;\ * &quot;-&quot;_ ;_ @_ "/>
    <numFmt numFmtId="192" formatCode="_ &quot;$&quot;\ * #,##0.00_ ;_ &quot;$&quot;\ * \-#,##0.00_ ;_ &quot;$&quot;\ * &quot;-&quot;??_ ;_ @_ 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4F81BD"/>
      <name val="Arial"/>
      <family val="2"/>
    </font>
    <font>
      <b/>
      <sz val="12"/>
      <color rgb="FF4F81BD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Helvetica 45 Light"/>
      <family val="2"/>
    </font>
    <font>
      <sz val="10"/>
      <name val="Arial"/>
      <family val="2"/>
    </font>
    <font>
      <i/>
      <sz val="10"/>
      <color rgb="FF0070C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name val="Geneva"/>
      <family val="2"/>
    </font>
    <font>
      <b/>
      <sz val="8"/>
      <color indexed="8"/>
      <name val="Arial"/>
      <family val="2"/>
    </font>
    <font>
      <sz val="10"/>
      <color rgb="FFFF0000"/>
      <name val="Arial"/>
      <family val="2"/>
    </font>
    <font>
      <sz val="10"/>
      <name val="Baskerville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color indexed="12"/>
      <name val="Arial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8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2"/>
      <name val="Helv"/>
    </font>
    <font>
      <sz val="10"/>
      <name val="Calibri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i/>
      <sz val="11"/>
      <color indexed="23"/>
      <name val="Calibri"/>
      <family val="2"/>
    </font>
    <font>
      <sz val="10"/>
      <color theme="0"/>
      <name val="Arial"/>
      <family val="2"/>
    </font>
    <font>
      <sz val="11"/>
      <color indexed="17"/>
      <name val="Calibri"/>
      <family val="2"/>
    </font>
    <font>
      <b/>
      <sz val="1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8"/>
      <name val="Arial"/>
      <family val="2"/>
    </font>
    <font>
      <b/>
      <sz val="9"/>
      <name val="Helv"/>
      <family val="2"/>
    </font>
    <font>
      <sz val="9"/>
      <name val="Helv"/>
      <family val="2"/>
    </font>
    <font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8.8000000000000007"/>
      <color indexed="12"/>
      <name val="Calibri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sz val="11"/>
      <color indexed="62"/>
      <name val="Calibri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1"/>
      <color indexed="52"/>
      <name val="Calibri"/>
      <family val="2"/>
    </font>
    <font>
      <sz val="10"/>
      <name val="Arabic Transparent"/>
      <charset val="178"/>
    </font>
    <font>
      <sz val="11"/>
      <color indexed="60"/>
      <name val="Calibri"/>
      <family val="2"/>
    </font>
    <font>
      <b/>
      <i/>
      <sz val="16"/>
      <name val="Helv"/>
    </font>
    <font>
      <sz val="11"/>
      <color theme="1"/>
      <name val="Century Gothic"/>
      <family val="2"/>
    </font>
    <font>
      <sz val="10"/>
      <name val="Verdana"/>
      <family val="2"/>
    </font>
    <font>
      <sz val="13.5"/>
      <color theme="1"/>
      <name val="Calibri"/>
      <family val="2"/>
    </font>
    <font>
      <sz val="10"/>
      <name val="Courier"/>
      <family val="3"/>
    </font>
    <font>
      <sz val="10"/>
      <name val="Times New Roman"/>
      <family val="1"/>
    </font>
    <font>
      <b/>
      <sz val="9"/>
      <color indexed="8"/>
      <name val="Tahoma"/>
      <family val="2"/>
    </font>
    <font>
      <sz val="10"/>
      <color indexed="14"/>
      <name val="Arial"/>
      <family val="2"/>
    </font>
    <font>
      <sz val="10"/>
      <name val="Antique Olive"/>
      <family val="2"/>
    </font>
    <font>
      <b/>
      <sz val="11"/>
      <color indexed="63"/>
      <name val="Calibri"/>
      <family val="2"/>
    </font>
    <font>
      <b/>
      <sz val="10"/>
      <name val="Arial CE"/>
      <family val="2"/>
      <charset val="238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u/>
      <sz val="9"/>
      <color indexed="36"/>
      <name val="Arial"/>
      <family val="2"/>
    </font>
    <font>
      <sz val="10"/>
      <color rgb="FF00B0F0"/>
      <name val="Arial"/>
      <family val="2"/>
    </font>
    <font>
      <b/>
      <sz val="18"/>
      <color indexed="56"/>
      <name val="Cambria"/>
      <family val="2"/>
    </font>
    <font>
      <b/>
      <sz val="7"/>
      <name val="Tms Rmn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돋움체"/>
      <family val="1"/>
    </font>
    <font>
      <b/>
      <u/>
      <sz val="11"/>
      <color theme="1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mediumGray">
        <bgColor theme="0" tint="-0.14999847407452621"/>
      </patternFill>
    </fill>
    <fill>
      <patternFill patternType="solid">
        <fgColor indexed="4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3">
    <xf numFmtId="0" fontId="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7" borderId="0"/>
    <xf numFmtId="167" fontId="13" fillId="0" borderId="7">
      <alignment vertical="center"/>
    </xf>
    <xf numFmtId="167" fontId="13" fillId="0" borderId="7">
      <alignment vertical="center"/>
    </xf>
    <xf numFmtId="168" fontId="14" fillId="0" borderId="8">
      <alignment horizontal="center" vertical="center"/>
    </xf>
    <xf numFmtId="167" fontId="15" fillId="0" borderId="7">
      <alignment horizontal="right" vertical="center"/>
    </xf>
    <xf numFmtId="169" fontId="13" fillId="0" borderId="7">
      <alignment vertical="center"/>
    </xf>
    <xf numFmtId="0" fontId="13" fillId="0" borderId="7">
      <alignment vertical="center"/>
    </xf>
    <xf numFmtId="167" fontId="15" fillId="0" borderId="9">
      <alignment horizontal="right"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7" fontId="11" fillId="8" borderId="10">
      <alignment vertical="center"/>
    </xf>
    <xf numFmtId="49" fontId="17" fillId="9" borderId="11">
      <alignment horizontal="center"/>
    </xf>
    <xf numFmtId="49" fontId="17" fillId="9" borderId="11">
      <alignment horizontal="center"/>
    </xf>
    <xf numFmtId="49" fontId="17" fillId="9" borderId="11">
      <alignment horizontal="center"/>
    </xf>
    <xf numFmtId="49" fontId="17" fillId="9" borderId="11">
      <alignment horizontal="center"/>
    </xf>
    <xf numFmtId="167" fontId="11" fillId="8" borderId="12">
      <alignment vertical="center"/>
    </xf>
    <xf numFmtId="0" fontId="18" fillId="0" borderId="0">
      <alignment horizontal="left" vertical="center"/>
    </xf>
    <xf numFmtId="167" fontId="13" fillId="10" borderId="7">
      <alignment vertical="center"/>
    </xf>
    <xf numFmtId="10" fontId="15" fillId="11" borderId="7">
      <alignment horizontal="center" vertical="center"/>
    </xf>
    <xf numFmtId="167" fontId="13" fillId="11" borderId="7">
      <alignment vertical="center"/>
    </xf>
    <xf numFmtId="49" fontId="13" fillId="11" borderId="7">
      <alignment vertical="center"/>
    </xf>
    <xf numFmtId="170" fontId="13" fillId="0" borderId="7">
      <alignment vertical="center"/>
    </xf>
    <xf numFmtId="49" fontId="17" fillId="9" borderId="7">
      <alignment horizontal="center" vertical="center"/>
    </xf>
    <xf numFmtId="0" fontId="19" fillId="0" borderId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9" borderId="0" applyNumberFormat="0" applyBorder="0" applyAlignment="0" applyProtection="0"/>
    <xf numFmtId="171" fontId="22" fillId="9" borderId="0" applyBorder="0" applyProtection="0"/>
    <xf numFmtId="172" fontId="11" fillId="0" borderId="13" applyFont="0" applyFill="0" applyBorder="0" applyAlignment="0" applyProtection="0"/>
    <xf numFmtId="0" fontId="23" fillId="0" borderId="0"/>
    <xf numFmtId="0" fontId="24" fillId="13" borderId="0" applyNumberFormat="0" applyBorder="0" applyAlignment="0" applyProtection="0"/>
    <xf numFmtId="0" fontId="3" fillId="3" borderId="0" applyNumberFormat="0" applyBorder="0" applyAlignment="0" applyProtection="0"/>
    <xf numFmtId="173" fontId="11" fillId="0" borderId="0" applyNumberFormat="0" applyFont="0" applyAlignment="0"/>
    <xf numFmtId="166" fontId="11" fillId="30" borderId="14" applyNumberFormat="0">
      <alignment vertical="center"/>
    </xf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5" fillId="31" borderId="15" applyNumberFormat="0" applyAlignment="0" applyProtection="0"/>
    <xf numFmtId="0" fontId="26" fillId="32" borderId="16" applyNumberFormat="0" applyAlignment="0" applyProtection="0"/>
    <xf numFmtId="0" fontId="27" fillId="9" borderId="17">
      <alignment horizontal="center" vertical="center" wrapText="1"/>
    </xf>
    <xf numFmtId="43" fontId="11" fillId="0" borderId="0" applyFont="0" applyFill="0" applyBorder="0" applyAlignment="0" applyProtection="0"/>
    <xf numFmtId="43" fontId="11" fillId="0" borderId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/>
    <xf numFmtId="44" fontId="11" fillId="0" borderId="0" applyFont="0" applyFill="0" applyBorder="0" applyAlignment="0" applyProtection="0"/>
    <xf numFmtId="44" fontId="31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32" fillId="33" borderId="17" applyNumberFormat="0">
      <alignment horizontal="center" vertical="center"/>
      <protection locked="0"/>
    </xf>
    <xf numFmtId="176" fontId="32" fillId="33" borderId="17" applyNumberFormat="0">
      <alignment horizontal="center" vertical="center"/>
      <protection locked="0"/>
    </xf>
    <xf numFmtId="176" fontId="32" fillId="33" borderId="17" applyNumberFormat="0">
      <alignment horizontal="center" vertical="center"/>
      <protection locked="0"/>
    </xf>
    <xf numFmtId="176" fontId="32" fillId="33" borderId="17" applyNumberFormat="0">
      <alignment horizontal="center" vertical="center"/>
      <protection locked="0"/>
    </xf>
    <xf numFmtId="176" fontId="32" fillId="33" borderId="17" applyNumberFormat="0">
      <alignment horizontal="center" vertical="center"/>
      <protection locked="0"/>
    </xf>
    <xf numFmtId="176" fontId="32" fillId="33" borderId="17" applyNumberFormat="0">
      <alignment horizontal="center" vertical="center"/>
      <protection locked="0"/>
    </xf>
    <xf numFmtId="176" fontId="32" fillId="33" borderId="17" applyNumberFormat="0">
      <alignment horizontal="center" vertical="center"/>
      <protection locked="0"/>
    </xf>
    <xf numFmtId="176" fontId="32" fillId="33" borderId="17" applyNumberFormat="0">
      <alignment horizontal="center" vertical="center"/>
      <protection locked="0"/>
    </xf>
    <xf numFmtId="176" fontId="32" fillId="33" borderId="17" applyNumberFormat="0">
      <alignment horizontal="center" vertical="center"/>
      <protection locked="0"/>
    </xf>
    <xf numFmtId="176" fontId="32" fillId="33" borderId="17" applyNumberFormat="0">
      <alignment horizontal="center" vertical="center"/>
      <protection locked="0"/>
    </xf>
    <xf numFmtId="15" fontId="33" fillId="0" borderId="0" applyFont="0" applyFill="0" applyBorder="0" applyAlignment="0" applyProtection="0">
      <protection locked="0"/>
    </xf>
    <xf numFmtId="0" fontId="34" fillId="0" borderId="18" applyProtection="0">
      <alignment horizontal="center" vertical="top" wrapText="1"/>
    </xf>
    <xf numFmtId="177" fontId="11" fillId="0" borderId="0" applyFont="0" applyFill="0" applyBorder="0" applyAlignment="0" applyProtection="0">
      <alignment vertical="top"/>
    </xf>
    <xf numFmtId="178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21" fillId="34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35" borderId="0"/>
    <xf numFmtId="167" fontId="13" fillId="36" borderId="7">
      <alignment vertical="center"/>
      <protection locked="0"/>
    </xf>
    <xf numFmtId="0" fontId="37" fillId="14" borderId="0" applyNumberFormat="0" applyBorder="0" applyAlignment="0" applyProtection="0"/>
    <xf numFmtId="0" fontId="2" fillId="2" borderId="0" applyNumberFormat="0" applyBorder="0" applyAlignment="0" applyProtection="0"/>
    <xf numFmtId="38" fontId="23" fillId="37" borderId="0" applyNumberFormat="0" applyBorder="0" applyAlignment="0" applyProtection="0"/>
    <xf numFmtId="181" fontId="38" fillId="0" borderId="0">
      <alignment horizontal="left" vertical="center"/>
    </xf>
    <xf numFmtId="0" fontId="39" fillId="0" borderId="19" applyNumberFormat="0" applyFill="0" applyAlignment="0" applyProtection="0"/>
    <xf numFmtId="0" fontId="40" fillId="0" borderId="20" applyNumberFormat="0" applyFill="0" applyAlignment="0" applyProtection="0"/>
    <xf numFmtId="0" fontId="41" fillId="0" borderId="21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/>
    <xf numFmtId="0" fontId="43" fillId="0" borderId="0">
      <alignment vertical="center"/>
    </xf>
    <xf numFmtId="0" fontId="43" fillId="0" borderId="0"/>
    <xf numFmtId="0" fontId="44" fillId="0" borderId="0"/>
    <xf numFmtId="182" fontId="45" fillId="0" borderId="0" applyAlignment="0">
      <alignment horizontal="right"/>
      <protection hidden="1"/>
    </xf>
    <xf numFmtId="0" fontId="36" fillId="35" borderId="0"/>
    <xf numFmtId="1" fontId="36" fillId="35" borderId="0"/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10" fontId="23" fillId="38" borderId="7" applyNumberFormat="0" applyBorder="0" applyAlignment="0" applyProtection="0"/>
    <xf numFmtId="10" fontId="23" fillId="38" borderId="7" applyNumberFormat="0" applyBorder="0" applyAlignment="0" applyProtection="0"/>
    <xf numFmtId="10" fontId="23" fillId="38" borderId="7" applyNumberFormat="0" applyBorder="0" applyAlignment="0" applyProtection="0"/>
    <xf numFmtId="10" fontId="23" fillId="38" borderId="7" applyNumberFormat="0" applyBorder="0" applyAlignment="0" applyProtection="0"/>
    <xf numFmtId="10" fontId="23" fillId="38" borderId="7" applyNumberFormat="0" applyBorder="0" applyAlignment="0" applyProtection="0"/>
    <xf numFmtId="10" fontId="23" fillId="38" borderId="7" applyNumberFormat="0" applyBorder="0" applyAlignment="0" applyProtection="0"/>
    <xf numFmtId="10" fontId="23" fillId="38" borderId="7" applyNumberFormat="0" applyBorder="0" applyAlignment="0" applyProtection="0"/>
    <xf numFmtId="10" fontId="23" fillId="38" borderId="7" applyNumberFormat="0" applyBorder="0" applyAlignment="0" applyProtection="0"/>
    <xf numFmtId="10" fontId="23" fillId="38" borderId="7" applyNumberFormat="0" applyBorder="0" applyAlignment="0" applyProtection="0"/>
    <xf numFmtId="10" fontId="23" fillId="38" borderId="7" applyNumberFormat="0" applyBorder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0" fontId="50" fillId="17" borderId="15" applyNumberFormat="0" applyAlignment="0" applyProtection="0"/>
    <xf numFmtId="181" fontId="11" fillId="39" borderId="0">
      <alignment vertical="center"/>
    </xf>
    <xf numFmtId="181" fontId="11" fillId="40" borderId="0">
      <alignment vertical="center"/>
    </xf>
    <xf numFmtId="167" fontId="13" fillId="36" borderId="7">
      <alignment vertical="center"/>
      <protection locked="0"/>
    </xf>
    <xf numFmtId="183" fontId="29" fillId="5" borderId="22">
      <alignment horizontal="center"/>
      <protection locked="0"/>
    </xf>
    <xf numFmtId="184" fontId="11" fillId="36" borderId="7">
      <alignment horizontal="center" vertical="top"/>
      <protection locked="0"/>
    </xf>
    <xf numFmtId="167" fontId="13" fillId="36" borderId="7">
      <alignment vertical="center"/>
      <protection locked="0"/>
    </xf>
    <xf numFmtId="167" fontId="13" fillId="36" borderId="7">
      <alignment vertical="center"/>
      <protection locked="0"/>
    </xf>
    <xf numFmtId="0" fontId="11" fillId="40" borderId="8">
      <alignment horizontal="left" vertical="center" wrapText="1"/>
      <protection locked="0"/>
    </xf>
    <xf numFmtId="167" fontId="13" fillId="41" borderId="7">
      <alignment vertical="center"/>
      <protection locked="0"/>
    </xf>
    <xf numFmtId="167" fontId="13" fillId="41" borderId="7">
      <alignment vertical="center"/>
      <protection locked="0"/>
    </xf>
    <xf numFmtId="167" fontId="13" fillId="41" borderId="7">
      <alignment vertical="center"/>
      <protection locked="0"/>
    </xf>
    <xf numFmtId="0" fontId="11" fillId="41" borderId="8">
      <alignment horizontal="left" vertical="center" wrapText="1"/>
      <protection locked="0"/>
    </xf>
    <xf numFmtId="183" fontId="29" fillId="42" borderId="22">
      <alignment horizontal="center"/>
      <protection locked="0"/>
    </xf>
    <xf numFmtId="184" fontId="11" fillId="42" borderId="7">
      <alignment horizontal="center" vertical="top"/>
      <protection locked="0"/>
    </xf>
    <xf numFmtId="167" fontId="13" fillId="42" borderId="7">
      <alignment vertical="center"/>
      <protection locked="0"/>
    </xf>
    <xf numFmtId="0" fontId="11" fillId="42" borderId="8">
      <alignment horizontal="left" vertical="center" wrapText="1"/>
      <protection locked="0"/>
    </xf>
    <xf numFmtId="49" fontId="13" fillId="36" borderId="7">
      <alignment vertical="center"/>
      <protection locked="0"/>
    </xf>
    <xf numFmtId="1" fontId="23" fillId="0" borderId="0"/>
    <xf numFmtId="38" fontId="51" fillId="0" borderId="0"/>
    <xf numFmtId="38" fontId="52" fillId="0" borderId="0"/>
    <xf numFmtId="38" fontId="53" fillId="0" borderId="0"/>
    <xf numFmtId="38" fontId="54" fillId="0" borderId="0"/>
    <xf numFmtId="0" fontId="55" fillId="0" borderId="0"/>
    <xf numFmtId="0" fontId="55" fillId="0" borderId="0"/>
    <xf numFmtId="0" fontId="56" fillId="0" borderId="23" applyNumberFormat="0" applyFill="0" applyAlignment="0" applyProtection="0"/>
    <xf numFmtId="175" fontId="11" fillId="0" borderId="0" applyFont="0" applyFill="0" applyBorder="0" applyAlignment="0" applyProtection="0"/>
    <xf numFmtId="0" fontId="57" fillId="0" borderId="0" applyNumberFormat="0">
      <alignment horizontal="right"/>
    </xf>
    <xf numFmtId="0" fontId="58" fillId="43" borderId="0" applyNumberFormat="0" applyBorder="0" applyAlignment="0" applyProtection="0"/>
    <xf numFmtId="0" fontId="4" fillId="4" borderId="0" applyNumberFormat="0" applyBorder="0" applyAlignment="0" applyProtection="0"/>
    <xf numFmtId="0" fontId="36" fillId="35" borderId="0"/>
    <xf numFmtId="167" fontId="13" fillId="36" borderId="7">
      <alignment vertical="center"/>
      <protection locked="0"/>
    </xf>
    <xf numFmtId="185" fontId="59" fillId="0" borderId="0"/>
    <xf numFmtId="0" fontId="1" fillId="0" borderId="0"/>
    <xf numFmtId="0" fontId="60" fillId="0" borderId="0"/>
    <xf numFmtId="0" fontId="60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61" fillId="0" borderId="0"/>
    <xf numFmtId="0" fontId="13" fillId="0" borderId="0">
      <alignment vertical="top"/>
    </xf>
    <xf numFmtId="0" fontId="61" fillId="0" borderId="0"/>
    <xf numFmtId="0" fontId="61" fillId="0" borderId="0"/>
    <xf numFmtId="0" fontId="61" fillId="0" borderId="0"/>
    <xf numFmtId="0" fontId="29" fillId="0" borderId="0"/>
    <xf numFmtId="0" fontId="13" fillId="0" borderId="0">
      <alignment vertical="top"/>
    </xf>
    <xf numFmtId="0" fontId="11" fillId="0" borderId="0"/>
    <xf numFmtId="0" fontId="11" fillId="0" borderId="0"/>
    <xf numFmtId="0" fontId="31" fillId="0" borderId="0"/>
    <xf numFmtId="0" fontId="11" fillId="0" borderId="0"/>
    <xf numFmtId="0" fontId="11" fillId="0" borderId="0"/>
    <xf numFmtId="0" fontId="13" fillId="0" borderId="0">
      <alignment vertical="top"/>
    </xf>
    <xf numFmtId="0" fontId="20" fillId="0" borderId="0"/>
    <xf numFmtId="0" fontId="1" fillId="0" borderId="0"/>
    <xf numFmtId="0" fontId="1" fillId="0" borderId="0"/>
    <xf numFmtId="0" fontId="23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6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6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4" fillId="44" borderId="24" applyNumberFormat="0" applyFont="0" applyAlignment="0" applyProtection="0"/>
    <xf numFmtId="0" fontId="65" fillId="37" borderId="24">
      <alignment vertical="center"/>
    </xf>
    <xf numFmtId="0" fontId="66" fillId="0" borderId="0">
      <alignment horizontal="left"/>
    </xf>
    <xf numFmtId="186" fontId="11" fillId="0" borderId="0" applyFill="0" applyBorder="0" applyAlignment="0" applyProtection="0"/>
    <xf numFmtId="0" fontId="67" fillId="0" borderId="0" applyNumberFormat="0" applyFill="0" applyBorder="0" applyAlignment="0" applyProtection="0"/>
    <xf numFmtId="187" fontId="11" fillId="0" borderId="0" applyFont="0" applyFill="0" applyBorder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0" fontId="68" fillId="31" borderId="25" applyNumberFormat="0" applyAlignment="0" applyProtection="0"/>
    <xf numFmtId="10" fontId="11" fillId="0" borderId="0" applyFont="0" applyFill="0" applyBorder="0" applyAlignment="0" applyProtection="0"/>
    <xf numFmtId="9" fontId="11" fillId="0" borderId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1" fillId="40" borderId="8">
      <alignment horizontal="left" vertical="center" wrapText="1"/>
      <protection locked="0"/>
    </xf>
    <xf numFmtId="167" fontId="13" fillId="36" borderId="7">
      <alignment vertical="center"/>
      <protection locked="0"/>
    </xf>
    <xf numFmtId="167" fontId="13" fillId="36" borderId="7">
      <alignment vertical="center"/>
      <protection locked="0"/>
    </xf>
    <xf numFmtId="167" fontId="13" fillId="41" borderId="7">
      <alignment vertical="center"/>
      <protection locked="0"/>
    </xf>
    <xf numFmtId="167" fontId="13" fillId="42" borderId="7">
      <alignment vertical="center"/>
      <protection locked="0"/>
    </xf>
    <xf numFmtId="0" fontId="11" fillId="42" borderId="8">
      <alignment horizontal="left" vertical="center" wrapText="1"/>
      <protection locked="0"/>
    </xf>
    <xf numFmtId="49" fontId="13" fillId="36" borderId="17">
      <alignment vertical="center"/>
      <protection locked="0"/>
    </xf>
    <xf numFmtId="0" fontId="69" fillId="0" borderId="0" applyFont="0"/>
    <xf numFmtId="188" fontId="11" fillId="0" borderId="0" applyFont="0" applyFill="0" applyBorder="0" applyAlignment="0" applyProtection="0"/>
    <xf numFmtId="0" fontId="11" fillId="0" borderId="12" applyNumberFormat="0" applyFont="0" applyFill="0" applyAlignment="0" applyProtection="0"/>
    <xf numFmtId="0" fontId="11" fillId="0" borderId="26" applyNumberFormat="0" applyFont="0" applyFill="0" applyAlignment="0" applyProtection="0"/>
    <xf numFmtId="0" fontId="11" fillId="0" borderId="27" applyNumberFormat="0" applyFont="0" applyFill="0" applyAlignment="0" applyProtection="0"/>
    <xf numFmtId="0" fontId="11" fillId="0" borderId="28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0" borderId="10" applyNumberFormat="0" applyFont="0" applyFill="0" applyAlignment="0" applyProtection="0"/>
    <xf numFmtId="0" fontId="11" fillId="45" borderId="0" applyNumberFormat="0" applyFont="0" applyBorder="0" applyAlignment="0" applyProtection="0"/>
    <xf numFmtId="0" fontId="11" fillId="0" borderId="29" applyNumberFormat="0" applyFont="0" applyFill="0" applyAlignment="0" applyProtection="0"/>
    <xf numFmtId="0" fontId="11" fillId="0" borderId="30" applyNumberFormat="0" applyFont="0" applyFill="0" applyAlignment="0" applyProtection="0"/>
    <xf numFmtId="46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31" applyNumberFormat="0" applyFont="0" applyFill="0" applyAlignment="0" applyProtection="0"/>
    <xf numFmtId="0" fontId="11" fillId="0" borderId="31" applyNumberFormat="0" applyFont="0" applyFill="0" applyAlignment="0" applyProtection="0"/>
    <xf numFmtId="0" fontId="11" fillId="0" borderId="32" applyNumberFormat="0" applyFont="0" applyFill="0" applyAlignment="0" applyProtection="0"/>
    <xf numFmtId="0" fontId="11" fillId="0" borderId="32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33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0" applyNumberFormat="0" applyFont="0" applyFill="0" applyBorder="0" applyProtection="0">
      <alignment horizontal="center"/>
    </xf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Protection="0">
      <alignment horizontal="left"/>
    </xf>
    <xf numFmtId="0" fontId="11" fillId="45" borderId="0" applyNumberFormat="0" applyFont="0" applyBorder="0" applyAlignment="0" applyProtection="0"/>
    <xf numFmtId="0" fontId="7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34" applyNumberFormat="0" applyFont="0" applyFill="0" applyAlignment="0" applyProtection="0"/>
    <xf numFmtId="0" fontId="11" fillId="0" borderId="34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189" fontId="11" fillId="0" borderId="0" applyFont="0" applyFill="0" applyBorder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6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7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8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0" borderId="40" applyNumberFormat="0" applyFont="0" applyFill="0" applyAlignment="0" applyProtection="0"/>
    <xf numFmtId="14" fontId="32" fillId="40" borderId="41" applyBorder="0"/>
    <xf numFmtId="0" fontId="74" fillId="0" borderId="0" applyNumberFormat="0" applyFill="0" applyBorder="0" applyAlignment="0" applyProtection="0">
      <alignment vertical="top"/>
      <protection locked="0"/>
    </xf>
    <xf numFmtId="181" fontId="11" fillId="0" borderId="0">
      <alignment vertical="center"/>
    </xf>
    <xf numFmtId="0" fontId="11" fillId="0" borderId="0"/>
    <xf numFmtId="190" fontId="13" fillId="0" borderId="0" applyFill="0" applyBorder="0" applyAlignment="0"/>
    <xf numFmtId="0" fontId="16" fillId="0" borderId="0"/>
    <xf numFmtId="37" fontId="44" fillId="0" borderId="0"/>
    <xf numFmtId="37" fontId="43" fillId="0" borderId="0"/>
    <xf numFmtId="181" fontId="32" fillId="0" borderId="0" applyFill="0" applyBorder="0" applyProtection="0">
      <alignment horizontal="left" vertical="center"/>
    </xf>
    <xf numFmtId="0" fontId="27" fillId="0" borderId="0">
      <alignment horizontal="center" vertical="center"/>
    </xf>
    <xf numFmtId="0" fontId="75" fillId="0" borderId="0"/>
    <xf numFmtId="0" fontId="76" fillId="0" borderId="0" applyNumberFormat="0" applyFill="0" applyBorder="0" applyAlignment="0" applyProtection="0"/>
    <xf numFmtId="37" fontId="77" fillId="39" borderId="42" applyNumberFormat="0" applyFont="0" applyFill="0" applyAlignment="0" applyProtection="0">
      <protection locked="0"/>
    </xf>
    <xf numFmtId="37" fontId="77" fillId="39" borderId="42" applyNumberFormat="0" applyFont="0" applyFill="0" applyAlignment="0" applyProtection="0">
      <protection locked="0"/>
    </xf>
    <xf numFmtId="37" fontId="77" fillId="39" borderId="42" applyNumberFormat="0" applyFont="0" applyFill="0" applyAlignment="0" applyProtection="0">
      <protection locked="0"/>
    </xf>
    <xf numFmtId="37" fontId="77" fillId="39" borderId="42" applyNumberFormat="0" applyFont="0" applyFill="0" applyAlignment="0" applyProtection="0">
      <protection locked="0"/>
    </xf>
    <xf numFmtId="37" fontId="77" fillId="39" borderId="42" applyNumberFormat="0" applyFont="0" applyFill="0" applyAlignment="0" applyProtection="0">
      <protection locked="0"/>
    </xf>
    <xf numFmtId="37" fontId="77" fillId="39" borderId="42" applyNumberFormat="0" applyFont="0" applyFill="0" applyAlignment="0" applyProtection="0">
      <protection locked="0"/>
    </xf>
    <xf numFmtId="37" fontId="77" fillId="39" borderId="42" applyNumberFormat="0" applyFont="0" applyFill="0" applyAlignment="0" applyProtection="0">
      <protection locked="0"/>
    </xf>
    <xf numFmtId="37" fontId="77" fillId="39" borderId="42" applyNumberFormat="0" applyFont="0" applyFill="0" applyAlignment="0" applyProtection="0">
      <protection locked="0"/>
    </xf>
    <xf numFmtId="37" fontId="77" fillId="39" borderId="42" applyNumberFormat="0" applyFont="0" applyFill="0" applyAlignment="0" applyProtection="0">
      <protection locked="0"/>
    </xf>
    <xf numFmtId="37" fontId="77" fillId="39" borderId="42" applyNumberFormat="0" applyFont="0" applyFill="0" applyAlignment="0" applyProtection="0">
      <protection locked="0"/>
    </xf>
    <xf numFmtId="37" fontId="77" fillId="39" borderId="42" applyNumberFormat="0" applyFont="0" applyFill="0" applyAlignment="0" applyProtection="0">
      <protection locked="0"/>
    </xf>
    <xf numFmtId="37" fontId="77" fillId="39" borderId="42" applyNumberFormat="0" applyFont="0" applyFill="0" applyAlignment="0" applyProtection="0">
      <protection locked="0"/>
    </xf>
    <xf numFmtId="37" fontId="77" fillId="39" borderId="42" applyNumberFormat="0" applyFont="0" applyFill="0" applyAlignment="0" applyProtection="0">
      <protection locked="0"/>
    </xf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78" fillId="0" borderId="43" applyNumberFormat="0" applyFill="0" applyAlignment="0" applyProtection="0"/>
    <xf numFmtId="0" fontId="29" fillId="0" borderId="7">
      <alignment horizontal="center" vertical="center"/>
    </xf>
    <xf numFmtId="191" fontId="23" fillId="0" borderId="0" applyFont="0" applyFill="0" applyBorder="0" applyAlignment="0" applyProtection="0"/>
    <xf numFmtId="192" fontId="23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/>
  </cellStyleXfs>
  <cellXfs count="27">
    <xf numFmtId="0" fontId="0" fillId="0" borderId="0" xfId="0"/>
    <xf numFmtId="0" fontId="6" fillId="0" borderId="0" xfId="0" applyFont="1" applyFill="1" applyAlignment="1">
      <alignment horizontal="left" vertical="center" indent="2"/>
    </xf>
    <xf numFmtId="0" fontId="8" fillId="0" borderId="0" xfId="0" applyFont="1"/>
    <xf numFmtId="0" fontId="5" fillId="6" borderId="6" xfId="0" applyFont="1" applyFill="1" applyBorder="1" applyAlignment="1">
      <alignment horizontal="center" vertical="center" wrapText="1"/>
    </xf>
    <xf numFmtId="0" fontId="0" fillId="0" borderId="0" xfId="0" applyFill="1"/>
    <xf numFmtId="164" fontId="0" fillId="0" borderId="0" xfId="0" applyNumberFormat="1" applyFill="1"/>
    <xf numFmtId="164" fontId="0" fillId="0" borderId="0" xfId="0" applyNumberFormat="1"/>
    <xf numFmtId="0" fontId="5" fillId="6" borderId="6" xfId="0" applyFont="1" applyFill="1" applyBorder="1" applyAlignment="1">
      <alignment vertical="center"/>
    </xf>
    <xf numFmtId="165" fontId="5" fillId="6" borderId="5" xfId="0" applyNumberFormat="1" applyFont="1" applyFill="1" applyBorder="1" applyAlignment="1">
      <alignment horizontal="center" vertical="center"/>
    </xf>
    <xf numFmtId="165" fontId="5" fillId="6" borderId="6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9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4" fontId="8" fillId="0" borderId="0" xfId="0" applyNumberFormat="1" applyFont="1" applyFill="1"/>
    <xf numFmtId="165" fontId="9" fillId="0" borderId="6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64" fontId="8" fillId="0" borderId="0" xfId="0" applyNumberFormat="1" applyFont="1"/>
    <xf numFmtId="0" fontId="81" fillId="0" borderId="0" xfId="0" applyFont="1"/>
    <xf numFmtId="164" fontId="0" fillId="46" borderId="0" xfId="0" applyNumberFormat="1" applyFill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</cellXfs>
  <cellStyles count="813">
    <cellStyle name="##" xfId="1" xr:uid="{00000000-0005-0000-0000-000000000000}"/>
    <cellStyle name="%" xfId="2" xr:uid="{00000000-0005-0000-0000-000001000000}"/>
    <cellStyle name="% 2" xfId="3" xr:uid="{00000000-0005-0000-0000-000002000000}"/>
    <cellStyle name="%_Barnsley BSF 01.6.2009_Q3" xfId="4" xr:uid="{00000000-0005-0000-0000-000003000000}"/>
    <cellStyle name="%_Barnsley BSF 10.06.2009" xfId="5" xr:uid="{00000000-0005-0000-0000-000004000000}"/>
    <cellStyle name="%_Barnsley BSF 18.6.2009_OPERISV2_DRY RUN 2" xfId="6" xr:uid="{00000000-0005-0000-0000-000005000000}"/>
    <cellStyle name="%_Databook Model" xfId="7" xr:uid="{00000000-0005-0000-0000-000006000000}"/>
    <cellStyle name="%_Proforma" xfId="8" xr:uid="{00000000-0005-0000-0000-000007000000}"/>
    <cellStyle name="_AccType" xfId="9" xr:uid="{00000000-0005-0000-0000-000008000000}"/>
    <cellStyle name="_Calc" xfId="10" xr:uid="{00000000-0005-0000-0000-000009000000}"/>
    <cellStyle name="_Calc#" xfId="11" xr:uid="{00000000-0005-0000-0000-00000A000000}"/>
    <cellStyle name="_Calc%" xfId="12" xr:uid="{00000000-0005-0000-0000-00000B000000}"/>
    <cellStyle name="_CalcBold" xfId="13" xr:uid="{00000000-0005-0000-0000-00000C000000}"/>
    <cellStyle name="_CalcRatio" xfId="14" xr:uid="{00000000-0005-0000-0000-00000D000000}"/>
    <cellStyle name="_CalcText" xfId="15" xr:uid="{00000000-0005-0000-0000-00000E000000}"/>
    <cellStyle name="_CalcTotal" xfId="16" xr:uid="{00000000-0005-0000-0000-00000F000000}"/>
    <cellStyle name="_D&amp;G financial model 080108 final model" xfId="17" xr:uid="{00000000-0005-0000-0000-000010000000}"/>
    <cellStyle name="_D&amp;G financial model 080108 final model_Barnsley BSF - Financial Close Model" xfId="18" xr:uid="{00000000-0005-0000-0000-000011000000}"/>
    <cellStyle name="_D&amp;G financial model 080108 final model_Phase 2 Financial Model - 31.3.2010 - Post Dry Run" xfId="19" xr:uid="{00000000-0005-0000-0000-000012000000}"/>
    <cellStyle name="_D&amp;G financial model 080108 final model_Phase 2 Financial Model - Final" xfId="20" xr:uid="{00000000-0005-0000-0000-000013000000}"/>
    <cellStyle name="_D&amp;G financial model 080108 final model_Phase 2 Model - 26.3.2010" xfId="21" xr:uid="{00000000-0005-0000-0000-000014000000}"/>
    <cellStyle name="_D&amp;G financial model 080108 final model_Phase 2 Model 19.3.2010 - Operis 2nd Review - Schedules" xfId="22" xr:uid="{00000000-0005-0000-0000-000015000000}"/>
    <cellStyle name="_D&amp;G financial model 080108 final model_Phase 2 Model 22.3.2010 - Sensitivity - Fix v2c" xfId="23" xr:uid="{00000000-0005-0000-0000-000016000000}"/>
    <cellStyle name="_InputRestrictedNumber" xfId="24" xr:uid="{00000000-0005-0000-0000-000017000000}"/>
    <cellStyle name="_Maincode" xfId="25" xr:uid="{00000000-0005-0000-0000-000018000000}"/>
    <cellStyle name="_MaincodeCY" xfId="26" xr:uid="{00000000-0005-0000-0000-000019000000}"/>
    <cellStyle name="_MaincodeFY" xfId="27" xr:uid="{00000000-0005-0000-0000-00001A000000}"/>
    <cellStyle name="_MaincodePY" xfId="28" xr:uid="{00000000-0005-0000-0000-00001B000000}"/>
    <cellStyle name="_No_Input" xfId="29" xr:uid="{00000000-0005-0000-0000-00001C000000}"/>
    <cellStyle name="_Note" xfId="30" xr:uid="{00000000-0005-0000-0000-00001D000000}"/>
    <cellStyle name="_PopTrustInputFTNumber" xfId="31" xr:uid="{00000000-0005-0000-0000-00001E000000}"/>
    <cellStyle name="_Populated%" xfId="32" xr:uid="{00000000-0005-0000-0000-00001F000000}"/>
    <cellStyle name="_PopulatedNumber" xfId="33" xr:uid="{00000000-0005-0000-0000-000020000000}"/>
    <cellStyle name="_PopulatedText" xfId="34" xr:uid="{00000000-0005-0000-0000-000021000000}"/>
    <cellStyle name="_Rating" xfId="35" xr:uid="{00000000-0005-0000-0000-000022000000}"/>
    <cellStyle name="_Subcode" xfId="36" xr:uid="{00000000-0005-0000-0000-000023000000}"/>
    <cellStyle name="0,0_x000d__x000a_NA_x000d__x000a_" xfId="37" xr:uid="{00000000-0005-0000-0000-000024000000}"/>
    <cellStyle name="20% - Accent1 2" xfId="38" xr:uid="{00000000-0005-0000-0000-000025000000}"/>
    <cellStyle name="20% - Accent2 2" xfId="39" xr:uid="{00000000-0005-0000-0000-000026000000}"/>
    <cellStyle name="20% - Accent3 2" xfId="40" xr:uid="{00000000-0005-0000-0000-000027000000}"/>
    <cellStyle name="20% - Accent4 2" xfId="41" xr:uid="{00000000-0005-0000-0000-000028000000}"/>
    <cellStyle name="20% - Accent5 2" xfId="42" xr:uid="{00000000-0005-0000-0000-000029000000}"/>
    <cellStyle name="20% - Accent6 2" xfId="43" xr:uid="{00000000-0005-0000-0000-00002A000000}"/>
    <cellStyle name="40% - Accent1 2" xfId="44" xr:uid="{00000000-0005-0000-0000-00002B000000}"/>
    <cellStyle name="40% - Accent2 2" xfId="45" xr:uid="{00000000-0005-0000-0000-00002C000000}"/>
    <cellStyle name="40% - Accent3 2" xfId="46" xr:uid="{00000000-0005-0000-0000-00002D000000}"/>
    <cellStyle name="40% - Accent4 2" xfId="47" xr:uid="{00000000-0005-0000-0000-00002E000000}"/>
    <cellStyle name="40% - Accent5 2" xfId="48" xr:uid="{00000000-0005-0000-0000-00002F000000}"/>
    <cellStyle name="40% - Accent6 2" xfId="49" xr:uid="{00000000-0005-0000-0000-000030000000}"/>
    <cellStyle name="60% - Accent1 2" xfId="50" xr:uid="{00000000-0005-0000-0000-000031000000}"/>
    <cellStyle name="60% - Accent2 2" xfId="51" xr:uid="{00000000-0005-0000-0000-000032000000}"/>
    <cellStyle name="60% - Accent3 2" xfId="52" xr:uid="{00000000-0005-0000-0000-000033000000}"/>
    <cellStyle name="60% - Accent4 2" xfId="53" xr:uid="{00000000-0005-0000-0000-000034000000}"/>
    <cellStyle name="60% - Accent5 2" xfId="54" xr:uid="{00000000-0005-0000-0000-000035000000}"/>
    <cellStyle name="60% - Accent6 2" xfId="55" xr:uid="{00000000-0005-0000-0000-000036000000}"/>
    <cellStyle name="Accent1 2" xfId="56" xr:uid="{00000000-0005-0000-0000-000037000000}"/>
    <cellStyle name="Accent2 2" xfId="57" xr:uid="{00000000-0005-0000-0000-000038000000}"/>
    <cellStyle name="Accent3 2" xfId="58" xr:uid="{00000000-0005-0000-0000-000039000000}"/>
    <cellStyle name="Accent4 2" xfId="59" xr:uid="{00000000-0005-0000-0000-00003A000000}"/>
    <cellStyle name="Accent5 2" xfId="60" xr:uid="{00000000-0005-0000-0000-00003B000000}"/>
    <cellStyle name="Accent6 2" xfId="61" xr:uid="{00000000-0005-0000-0000-00003C000000}"/>
    <cellStyle name="Act_%1" xfId="62" xr:uid="{00000000-0005-0000-0000-00003D000000}"/>
    <cellStyle name="area" xfId="63" xr:uid="{00000000-0005-0000-0000-00003E000000}"/>
    <cellStyle name="ariel" xfId="64" xr:uid="{00000000-0005-0000-0000-00003F000000}"/>
    <cellStyle name="Bad 2" xfId="65" xr:uid="{00000000-0005-0000-0000-000040000000}"/>
    <cellStyle name="Bad 3" xfId="66" xr:uid="{00000000-0005-0000-0000-000041000000}"/>
    <cellStyle name="blank" xfId="67" xr:uid="{00000000-0005-0000-0000-000042000000}"/>
    <cellStyle name="Calc" xfId="68" xr:uid="{00000000-0005-0000-0000-000043000000}"/>
    <cellStyle name="Calculation 2" xfId="69" xr:uid="{00000000-0005-0000-0000-000044000000}"/>
    <cellStyle name="Calculation 2 2" xfId="70" xr:uid="{00000000-0005-0000-0000-000045000000}"/>
    <cellStyle name="Calculation 2 2 2" xfId="71" xr:uid="{00000000-0005-0000-0000-000046000000}"/>
    <cellStyle name="Calculation 2 2 2 2" xfId="72" xr:uid="{00000000-0005-0000-0000-000047000000}"/>
    <cellStyle name="Calculation 2 2 3" xfId="73" xr:uid="{00000000-0005-0000-0000-000048000000}"/>
    <cellStyle name="Calculation 2 2 3 2" xfId="74" xr:uid="{00000000-0005-0000-0000-000049000000}"/>
    <cellStyle name="Calculation 2 2 4" xfId="75" xr:uid="{00000000-0005-0000-0000-00004A000000}"/>
    <cellStyle name="Calculation 2 3" xfId="76" xr:uid="{00000000-0005-0000-0000-00004B000000}"/>
    <cellStyle name="Calculation 2 3 2" xfId="77" xr:uid="{00000000-0005-0000-0000-00004C000000}"/>
    <cellStyle name="Calculation 2 3 2 2" xfId="78" xr:uid="{00000000-0005-0000-0000-00004D000000}"/>
    <cellStyle name="Calculation 2 3 3" xfId="79" xr:uid="{00000000-0005-0000-0000-00004E000000}"/>
    <cellStyle name="Calculation 2 3 3 2" xfId="80" xr:uid="{00000000-0005-0000-0000-00004F000000}"/>
    <cellStyle name="Calculation 2 3 4" xfId="81" xr:uid="{00000000-0005-0000-0000-000050000000}"/>
    <cellStyle name="Calculation 2 4" xfId="82" xr:uid="{00000000-0005-0000-0000-000051000000}"/>
    <cellStyle name="Calculation 2 4 2" xfId="83" xr:uid="{00000000-0005-0000-0000-000052000000}"/>
    <cellStyle name="Calculation 2 4 2 2" xfId="84" xr:uid="{00000000-0005-0000-0000-000053000000}"/>
    <cellStyle name="Calculation 2 4 3" xfId="85" xr:uid="{00000000-0005-0000-0000-000054000000}"/>
    <cellStyle name="Calculation 2 4 3 2" xfId="86" xr:uid="{00000000-0005-0000-0000-000055000000}"/>
    <cellStyle name="Calculation 2 4 4" xfId="87" xr:uid="{00000000-0005-0000-0000-000056000000}"/>
    <cellStyle name="Calculation 2 5" xfId="88" xr:uid="{00000000-0005-0000-0000-000057000000}"/>
    <cellStyle name="Calculation 2 5 2" xfId="89" xr:uid="{00000000-0005-0000-0000-000058000000}"/>
    <cellStyle name="Calculation 2 5 2 2" xfId="90" xr:uid="{00000000-0005-0000-0000-000059000000}"/>
    <cellStyle name="Calculation 2 5 3" xfId="91" xr:uid="{00000000-0005-0000-0000-00005A000000}"/>
    <cellStyle name="Calculation 2 5 3 2" xfId="92" xr:uid="{00000000-0005-0000-0000-00005B000000}"/>
    <cellStyle name="Calculation 2 5 4" xfId="93" xr:uid="{00000000-0005-0000-0000-00005C000000}"/>
    <cellStyle name="Calculation 2 6" xfId="94" xr:uid="{00000000-0005-0000-0000-00005D000000}"/>
    <cellStyle name="Calculation 2 6 2" xfId="95" xr:uid="{00000000-0005-0000-0000-00005E000000}"/>
    <cellStyle name="Calculation 2 6 2 2" xfId="96" xr:uid="{00000000-0005-0000-0000-00005F000000}"/>
    <cellStyle name="Calculation 2 6 3" xfId="97" xr:uid="{00000000-0005-0000-0000-000060000000}"/>
    <cellStyle name="Calculation 2 6 3 2" xfId="98" xr:uid="{00000000-0005-0000-0000-000061000000}"/>
    <cellStyle name="Calculation 2 6 4" xfId="99" xr:uid="{00000000-0005-0000-0000-000062000000}"/>
    <cellStyle name="Calculation 2 7" xfId="100" xr:uid="{00000000-0005-0000-0000-000063000000}"/>
    <cellStyle name="Calculation 2 7 2" xfId="101" xr:uid="{00000000-0005-0000-0000-000064000000}"/>
    <cellStyle name="Calculation 2 8" xfId="102" xr:uid="{00000000-0005-0000-0000-000065000000}"/>
    <cellStyle name="Check Cell 2" xfId="103" xr:uid="{00000000-0005-0000-0000-000066000000}"/>
    <cellStyle name="Column_Head" xfId="104" xr:uid="{00000000-0005-0000-0000-000067000000}"/>
    <cellStyle name="Comma 10" xfId="105" xr:uid="{00000000-0005-0000-0000-000068000000}"/>
    <cellStyle name="Comma 2" xfId="106" xr:uid="{00000000-0005-0000-0000-000069000000}"/>
    <cellStyle name="Comma 2 2" xfId="107" xr:uid="{00000000-0005-0000-0000-00006A000000}"/>
    <cellStyle name="Comma 2 2 2" xfId="108" xr:uid="{00000000-0005-0000-0000-00006B000000}"/>
    <cellStyle name="Comma 2 2 2 2" xfId="109" xr:uid="{00000000-0005-0000-0000-00006C000000}"/>
    <cellStyle name="Comma 2 2 3" xfId="110" xr:uid="{00000000-0005-0000-0000-00006D000000}"/>
    <cellStyle name="Comma 2 3" xfId="111" xr:uid="{00000000-0005-0000-0000-00006E000000}"/>
    <cellStyle name="Comma 2 4" xfId="112" xr:uid="{00000000-0005-0000-0000-00006F000000}"/>
    <cellStyle name="Comma 3" xfId="113" xr:uid="{00000000-0005-0000-0000-000070000000}"/>
    <cellStyle name="Comma 3 2" xfId="114" xr:uid="{00000000-0005-0000-0000-000071000000}"/>
    <cellStyle name="Comma 3 2 2" xfId="115" xr:uid="{00000000-0005-0000-0000-000072000000}"/>
    <cellStyle name="Comma 3 3" xfId="116" xr:uid="{00000000-0005-0000-0000-000073000000}"/>
    <cellStyle name="Comma 4" xfId="117" xr:uid="{00000000-0005-0000-0000-000074000000}"/>
    <cellStyle name="Comma 4 2" xfId="118" xr:uid="{00000000-0005-0000-0000-000075000000}"/>
    <cellStyle name="Comma 4 3" xfId="119" xr:uid="{00000000-0005-0000-0000-000076000000}"/>
    <cellStyle name="Comma 5" xfId="120" xr:uid="{00000000-0005-0000-0000-000077000000}"/>
    <cellStyle name="Comma 6" xfId="121" xr:uid="{00000000-0005-0000-0000-000078000000}"/>
    <cellStyle name="Comma 7" xfId="122" xr:uid="{00000000-0005-0000-0000-000079000000}"/>
    <cellStyle name="Comma 8" xfId="123" xr:uid="{00000000-0005-0000-0000-00007A000000}"/>
    <cellStyle name="Comma1 - Style1" xfId="124" xr:uid="{00000000-0005-0000-0000-00007B000000}"/>
    <cellStyle name="Currency 2" xfId="125" xr:uid="{00000000-0005-0000-0000-00007C000000}"/>
    <cellStyle name="Currency 2 2" xfId="126" xr:uid="{00000000-0005-0000-0000-00007D000000}"/>
    <cellStyle name="Currency 3" xfId="127" xr:uid="{00000000-0005-0000-0000-00007E000000}"/>
    <cellStyle name="data" xfId="128" xr:uid="{00000000-0005-0000-0000-00007F000000}"/>
    <cellStyle name="data 2" xfId="129" xr:uid="{00000000-0005-0000-0000-000080000000}"/>
    <cellStyle name="data 2 2" xfId="130" xr:uid="{00000000-0005-0000-0000-000081000000}"/>
    <cellStyle name="data 3" xfId="131" xr:uid="{00000000-0005-0000-0000-000082000000}"/>
    <cellStyle name="data 3 2" xfId="132" xr:uid="{00000000-0005-0000-0000-000083000000}"/>
    <cellStyle name="data 3 2 2" xfId="133" xr:uid="{00000000-0005-0000-0000-000084000000}"/>
    <cellStyle name="data 3 3" xfId="134" xr:uid="{00000000-0005-0000-0000-000085000000}"/>
    <cellStyle name="data 4" xfId="135" xr:uid="{00000000-0005-0000-0000-000086000000}"/>
    <cellStyle name="data 4 2" xfId="136" xr:uid="{00000000-0005-0000-0000-000087000000}"/>
    <cellStyle name="data 5" xfId="137" xr:uid="{00000000-0005-0000-0000-000088000000}"/>
    <cellStyle name="Date" xfId="138" xr:uid="{00000000-0005-0000-0000-000089000000}"/>
    <cellStyle name="daten" xfId="139" xr:uid="{00000000-0005-0000-0000-00008A000000}"/>
    <cellStyle name="DateShort" xfId="140" xr:uid="{00000000-0005-0000-0000-00008B000000}"/>
    <cellStyle name="Dezimal [0]_OFFICE_" xfId="141" xr:uid="{00000000-0005-0000-0000-00008C000000}"/>
    <cellStyle name="Dezimal_OFFICE_" xfId="142" xr:uid="{00000000-0005-0000-0000-00008D000000}"/>
    <cellStyle name="Euro" xfId="143" xr:uid="{00000000-0005-0000-0000-00008E000000}"/>
    <cellStyle name="Excel_BuiltIn_Accent1" xfId="144" xr:uid="{00000000-0005-0000-0000-00008F000000}"/>
    <cellStyle name="Explanatory Text 2" xfId="145" xr:uid="{00000000-0005-0000-0000-000090000000}"/>
    <cellStyle name="FTHIDE" xfId="146" xr:uid="{00000000-0005-0000-0000-000091000000}"/>
    <cellStyle name="FTLock_InputCYNumber" xfId="147" xr:uid="{00000000-0005-0000-0000-000092000000}"/>
    <cellStyle name="Good 2" xfId="148" xr:uid="{00000000-0005-0000-0000-000093000000}"/>
    <cellStyle name="Good 3" xfId="149" xr:uid="{00000000-0005-0000-0000-000094000000}"/>
    <cellStyle name="Grey" xfId="150" xr:uid="{00000000-0005-0000-0000-000095000000}"/>
    <cellStyle name="Heading" xfId="151" xr:uid="{00000000-0005-0000-0000-000096000000}"/>
    <cellStyle name="Heading 1 2" xfId="152" xr:uid="{00000000-0005-0000-0000-000097000000}"/>
    <cellStyle name="Heading 2 2" xfId="153" xr:uid="{00000000-0005-0000-0000-000098000000}"/>
    <cellStyle name="Heading 3 2" xfId="154" xr:uid="{00000000-0005-0000-0000-000099000000}"/>
    <cellStyle name="Heading 4 2" xfId="155" xr:uid="{00000000-0005-0000-0000-00009A000000}"/>
    <cellStyle name="Heading3" xfId="156" xr:uid="{00000000-0005-0000-0000-00009B000000}"/>
    <cellStyle name="Headline1" xfId="157" xr:uid="{00000000-0005-0000-0000-00009C000000}"/>
    <cellStyle name="Headline2" xfId="158" xr:uid="{00000000-0005-0000-0000-00009D000000}"/>
    <cellStyle name="Headline3" xfId="159" xr:uid="{00000000-0005-0000-0000-00009E000000}"/>
    <cellStyle name="Hidden" xfId="160" xr:uid="{00000000-0005-0000-0000-00009F000000}"/>
    <cellStyle name="HIDE" xfId="161" xr:uid="{00000000-0005-0000-0000-0000A0000000}"/>
    <cellStyle name="HIDETableID" xfId="162" xr:uid="{00000000-0005-0000-0000-0000A1000000}"/>
    <cellStyle name="Hyperlink 2" xfId="163" xr:uid="{00000000-0005-0000-0000-0000A2000000}"/>
    <cellStyle name="Hyperlink 2 2" xfId="164" xr:uid="{00000000-0005-0000-0000-0000A3000000}"/>
    <cellStyle name="Hyperlink 2 3" xfId="165" xr:uid="{00000000-0005-0000-0000-0000A4000000}"/>
    <cellStyle name="Hyperlink 2_Proforma" xfId="166" xr:uid="{00000000-0005-0000-0000-0000A5000000}"/>
    <cellStyle name="Hyperlinks" xfId="167" xr:uid="{00000000-0005-0000-0000-0000A6000000}"/>
    <cellStyle name="Hypertextový odkaz" xfId="168" xr:uid="{00000000-0005-0000-0000-0000A7000000}"/>
    <cellStyle name="Input [yellow]" xfId="169" xr:uid="{00000000-0005-0000-0000-0000A8000000}"/>
    <cellStyle name="Input [yellow] 2" xfId="170" xr:uid="{00000000-0005-0000-0000-0000A9000000}"/>
    <cellStyle name="Input [yellow] 2 2" xfId="171" xr:uid="{00000000-0005-0000-0000-0000AA000000}"/>
    <cellStyle name="Input [yellow] 3" xfId="172" xr:uid="{00000000-0005-0000-0000-0000AB000000}"/>
    <cellStyle name="Input [yellow] 3 2" xfId="173" xr:uid="{00000000-0005-0000-0000-0000AC000000}"/>
    <cellStyle name="Input [yellow] 3 2 2" xfId="174" xr:uid="{00000000-0005-0000-0000-0000AD000000}"/>
    <cellStyle name="Input [yellow] 3 3" xfId="175" xr:uid="{00000000-0005-0000-0000-0000AE000000}"/>
    <cellStyle name="Input [yellow] 4" xfId="176" xr:uid="{00000000-0005-0000-0000-0000AF000000}"/>
    <cellStyle name="Input [yellow] 4 2" xfId="177" xr:uid="{00000000-0005-0000-0000-0000B0000000}"/>
    <cellStyle name="Input [yellow] 5" xfId="178" xr:uid="{00000000-0005-0000-0000-0000B1000000}"/>
    <cellStyle name="Input 2" xfId="179" xr:uid="{00000000-0005-0000-0000-0000B2000000}"/>
    <cellStyle name="Input 2 2" xfId="180" xr:uid="{00000000-0005-0000-0000-0000B3000000}"/>
    <cellStyle name="Input 2 2 2" xfId="181" xr:uid="{00000000-0005-0000-0000-0000B4000000}"/>
    <cellStyle name="Input 2 2 2 2" xfId="182" xr:uid="{00000000-0005-0000-0000-0000B5000000}"/>
    <cellStyle name="Input 2 2 3" xfId="183" xr:uid="{00000000-0005-0000-0000-0000B6000000}"/>
    <cellStyle name="Input 2 2 3 2" xfId="184" xr:uid="{00000000-0005-0000-0000-0000B7000000}"/>
    <cellStyle name="Input 2 2 4" xfId="185" xr:uid="{00000000-0005-0000-0000-0000B8000000}"/>
    <cellStyle name="Input 2 3" xfId="186" xr:uid="{00000000-0005-0000-0000-0000B9000000}"/>
    <cellStyle name="Input 2 3 2" xfId="187" xr:uid="{00000000-0005-0000-0000-0000BA000000}"/>
    <cellStyle name="Input 2 3 2 2" xfId="188" xr:uid="{00000000-0005-0000-0000-0000BB000000}"/>
    <cellStyle name="Input 2 3 3" xfId="189" xr:uid="{00000000-0005-0000-0000-0000BC000000}"/>
    <cellStyle name="Input 2 3 3 2" xfId="190" xr:uid="{00000000-0005-0000-0000-0000BD000000}"/>
    <cellStyle name="Input 2 3 4" xfId="191" xr:uid="{00000000-0005-0000-0000-0000BE000000}"/>
    <cellStyle name="Input 2 4" xfId="192" xr:uid="{00000000-0005-0000-0000-0000BF000000}"/>
    <cellStyle name="Input 2 4 2" xfId="193" xr:uid="{00000000-0005-0000-0000-0000C0000000}"/>
    <cellStyle name="Input 2 4 2 2" xfId="194" xr:uid="{00000000-0005-0000-0000-0000C1000000}"/>
    <cellStyle name="Input 2 4 3" xfId="195" xr:uid="{00000000-0005-0000-0000-0000C2000000}"/>
    <cellStyle name="Input 2 4 3 2" xfId="196" xr:uid="{00000000-0005-0000-0000-0000C3000000}"/>
    <cellStyle name="Input 2 4 4" xfId="197" xr:uid="{00000000-0005-0000-0000-0000C4000000}"/>
    <cellStyle name="Input 2 5" xfId="198" xr:uid="{00000000-0005-0000-0000-0000C5000000}"/>
    <cellStyle name="Input 2 5 2" xfId="199" xr:uid="{00000000-0005-0000-0000-0000C6000000}"/>
    <cellStyle name="Input 2 5 2 2" xfId="200" xr:uid="{00000000-0005-0000-0000-0000C7000000}"/>
    <cellStyle name="Input 2 5 3" xfId="201" xr:uid="{00000000-0005-0000-0000-0000C8000000}"/>
    <cellStyle name="Input 2 5 3 2" xfId="202" xr:uid="{00000000-0005-0000-0000-0000C9000000}"/>
    <cellStyle name="Input 2 5 4" xfId="203" xr:uid="{00000000-0005-0000-0000-0000CA000000}"/>
    <cellStyle name="Input 2 6" xfId="204" xr:uid="{00000000-0005-0000-0000-0000CB000000}"/>
    <cellStyle name="Input 2 6 2" xfId="205" xr:uid="{00000000-0005-0000-0000-0000CC000000}"/>
    <cellStyle name="Input 2 6 2 2" xfId="206" xr:uid="{00000000-0005-0000-0000-0000CD000000}"/>
    <cellStyle name="Input 2 6 3" xfId="207" xr:uid="{00000000-0005-0000-0000-0000CE000000}"/>
    <cellStyle name="Input 2 6 3 2" xfId="208" xr:uid="{00000000-0005-0000-0000-0000CF000000}"/>
    <cellStyle name="Input 2 6 4" xfId="209" xr:uid="{00000000-0005-0000-0000-0000D0000000}"/>
    <cellStyle name="Input 2 7" xfId="210" xr:uid="{00000000-0005-0000-0000-0000D1000000}"/>
    <cellStyle name="Input 2 7 2" xfId="211" xr:uid="{00000000-0005-0000-0000-0000D2000000}"/>
    <cellStyle name="Input 2 8" xfId="212" xr:uid="{00000000-0005-0000-0000-0000D3000000}"/>
    <cellStyle name="Input Type 1" xfId="213" xr:uid="{00000000-0005-0000-0000-0000D4000000}"/>
    <cellStyle name="Input Type 2" xfId="214" xr:uid="{00000000-0005-0000-0000-0000D5000000}"/>
    <cellStyle name="InputCY" xfId="215" xr:uid="{00000000-0005-0000-0000-0000D6000000}"/>
    <cellStyle name="InputCY%" xfId="216" xr:uid="{00000000-0005-0000-0000-0000D7000000}"/>
    <cellStyle name="InputCYDate" xfId="217" xr:uid="{00000000-0005-0000-0000-0000D8000000}"/>
    <cellStyle name="InputCYNumber" xfId="218" xr:uid="{00000000-0005-0000-0000-0000D9000000}"/>
    <cellStyle name="InputCYNumber 2" xfId="219" xr:uid="{00000000-0005-0000-0000-0000DA000000}"/>
    <cellStyle name="InputCYText" xfId="220" xr:uid="{00000000-0005-0000-0000-0000DB000000}"/>
    <cellStyle name="InputFY" xfId="221" xr:uid="{00000000-0005-0000-0000-0000DC000000}"/>
    <cellStyle name="InputFY%" xfId="222" xr:uid="{00000000-0005-0000-0000-0000DD000000}"/>
    <cellStyle name="InputFYNumber" xfId="223" xr:uid="{00000000-0005-0000-0000-0000DE000000}"/>
    <cellStyle name="InputFYText" xfId="224" xr:uid="{00000000-0005-0000-0000-0000DF000000}"/>
    <cellStyle name="InputPY%" xfId="225" xr:uid="{00000000-0005-0000-0000-0000E0000000}"/>
    <cellStyle name="InputPYDate" xfId="226" xr:uid="{00000000-0005-0000-0000-0000E1000000}"/>
    <cellStyle name="InputPYNumber" xfId="227" xr:uid="{00000000-0005-0000-0000-0000E2000000}"/>
    <cellStyle name="InputPYText" xfId="228" xr:uid="{00000000-0005-0000-0000-0000E3000000}"/>
    <cellStyle name="InputYY/YY" xfId="229" xr:uid="{00000000-0005-0000-0000-0000E4000000}"/>
    <cellStyle name="Integer" xfId="230" xr:uid="{00000000-0005-0000-0000-0000E5000000}"/>
    <cellStyle name="KPMG Heading 1" xfId="231" xr:uid="{00000000-0005-0000-0000-0000E6000000}"/>
    <cellStyle name="KPMG Heading 2" xfId="232" xr:uid="{00000000-0005-0000-0000-0000E7000000}"/>
    <cellStyle name="KPMG Heading 3" xfId="233" xr:uid="{00000000-0005-0000-0000-0000E8000000}"/>
    <cellStyle name="KPMG Heading 4" xfId="234" xr:uid="{00000000-0005-0000-0000-0000E9000000}"/>
    <cellStyle name="KPMG Normal" xfId="235" xr:uid="{00000000-0005-0000-0000-0000EA000000}"/>
    <cellStyle name="KPMG Normal Text" xfId="236" xr:uid="{00000000-0005-0000-0000-0000EB000000}"/>
    <cellStyle name="Linked Cell 2" xfId="237" xr:uid="{00000000-0005-0000-0000-0000EC000000}"/>
    <cellStyle name="měny_Bill of Material" xfId="238" xr:uid="{00000000-0005-0000-0000-0000ED000000}"/>
    <cellStyle name="MS_Arabic" xfId="239" xr:uid="{00000000-0005-0000-0000-0000EE000000}"/>
    <cellStyle name="Neutral 2" xfId="240" xr:uid="{00000000-0005-0000-0000-0000EF000000}"/>
    <cellStyle name="Neutral 3" xfId="241" xr:uid="{00000000-0005-0000-0000-0000F0000000}"/>
    <cellStyle name="NONFTHIDE" xfId="242" xr:uid="{00000000-0005-0000-0000-0000F1000000}"/>
    <cellStyle name="NonFTLock_InputCYNumber" xfId="243" xr:uid="{00000000-0005-0000-0000-0000F2000000}"/>
    <cellStyle name="Normal" xfId="0" builtinId="0"/>
    <cellStyle name="Normal - Style1" xfId="244" xr:uid="{00000000-0005-0000-0000-0000F4000000}"/>
    <cellStyle name="Normal 10" xfId="245" xr:uid="{00000000-0005-0000-0000-0000F5000000}"/>
    <cellStyle name="Normal 10 10 2" xfId="246" xr:uid="{00000000-0005-0000-0000-0000F6000000}"/>
    <cellStyle name="Normal 10 10 2 2" xfId="247" xr:uid="{00000000-0005-0000-0000-0000F7000000}"/>
    <cellStyle name="Normal 10 2" xfId="248" xr:uid="{00000000-0005-0000-0000-0000F8000000}"/>
    <cellStyle name="Normal 11" xfId="249" xr:uid="{00000000-0005-0000-0000-0000F9000000}"/>
    <cellStyle name="Normal 12" xfId="250" xr:uid="{00000000-0005-0000-0000-0000FA000000}"/>
    <cellStyle name="Normal 12 10" xfId="251" xr:uid="{00000000-0005-0000-0000-0000FB000000}"/>
    <cellStyle name="Normal 13" xfId="252" xr:uid="{00000000-0005-0000-0000-0000FC000000}"/>
    <cellStyle name="Normal 13 2" xfId="253" xr:uid="{00000000-0005-0000-0000-0000FD000000}"/>
    <cellStyle name="Normal 14" xfId="254" xr:uid="{00000000-0005-0000-0000-0000FE000000}"/>
    <cellStyle name="Normal 15" xfId="255" xr:uid="{00000000-0005-0000-0000-0000FF000000}"/>
    <cellStyle name="Normal 16" xfId="256" xr:uid="{00000000-0005-0000-0000-000000010000}"/>
    <cellStyle name="Normal 17" xfId="257" xr:uid="{00000000-0005-0000-0000-000001010000}"/>
    <cellStyle name="Normal 2" xfId="258" xr:uid="{00000000-0005-0000-0000-000002010000}"/>
    <cellStyle name="Normal 2 2" xfId="259" xr:uid="{00000000-0005-0000-0000-000003010000}"/>
    <cellStyle name="Normal 2 2 10" xfId="260" xr:uid="{00000000-0005-0000-0000-000004010000}"/>
    <cellStyle name="Normal 2 2 2" xfId="261" xr:uid="{00000000-0005-0000-0000-000005010000}"/>
    <cellStyle name="Normal 2 2_Board Report Month 03 2013_14" xfId="262" xr:uid="{00000000-0005-0000-0000-000006010000}"/>
    <cellStyle name="Normal 2 3" xfId="263" xr:uid="{00000000-0005-0000-0000-000007010000}"/>
    <cellStyle name="Normal 2_EPJ1 (2)" xfId="264" xr:uid="{00000000-0005-0000-0000-000008010000}"/>
    <cellStyle name="Normal 3" xfId="265" xr:uid="{00000000-0005-0000-0000-000009010000}"/>
    <cellStyle name="Normal 3 2" xfId="266" xr:uid="{00000000-0005-0000-0000-00000A010000}"/>
    <cellStyle name="Normal 3 2 2" xfId="267" xr:uid="{00000000-0005-0000-0000-00000B010000}"/>
    <cellStyle name="Normal 3 2 3" xfId="268" xr:uid="{00000000-0005-0000-0000-00000C010000}"/>
    <cellStyle name="Normal 3_Proforma" xfId="269" xr:uid="{00000000-0005-0000-0000-00000D010000}"/>
    <cellStyle name="Normal 35" xfId="270" xr:uid="{00000000-0005-0000-0000-00000E010000}"/>
    <cellStyle name="Normal 4" xfId="271" xr:uid="{00000000-0005-0000-0000-00000F010000}"/>
    <cellStyle name="Normal 4 2" xfId="272" xr:uid="{00000000-0005-0000-0000-000010010000}"/>
    <cellStyle name="Normal 4 3" xfId="273" xr:uid="{00000000-0005-0000-0000-000011010000}"/>
    <cellStyle name="Normal 4_Proforma" xfId="274" xr:uid="{00000000-0005-0000-0000-000012010000}"/>
    <cellStyle name="Normal 5" xfId="275" xr:uid="{00000000-0005-0000-0000-000013010000}"/>
    <cellStyle name="Normal 5 2" xfId="276" xr:uid="{00000000-0005-0000-0000-000014010000}"/>
    <cellStyle name="Normal 5 2 2" xfId="277" xr:uid="{00000000-0005-0000-0000-000015010000}"/>
    <cellStyle name="Normal 5 2 2 2" xfId="278" xr:uid="{00000000-0005-0000-0000-000016010000}"/>
    <cellStyle name="Normal 5 2 3" xfId="279" xr:uid="{00000000-0005-0000-0000-000017010000}"/>
    <cellStyle name="Normal 5 3" xfId="280" xr:uid="{00000000-0005-0000-0000-000018010000}"/>
    <cellStyle name="Normal 5 3 2" xfId="281" xr:uid="{00000000-0005-0000-0000-000019010000}"/>
    <cellStyle name="Normal 5 4" xfId="282" xr:uid="{00000000-0005-0000-0000-00001A010000}"/>
    <cellStyle name="Normal 5 5" xfId="283" xr:uid="{00000000-0005-0000-0000-00001B010000}"/>
    <cellStyle name="Normal 5 6" xfId="284" xr:uid="{00000000-0005-0000-0000-00001C010000}"/>
    <cellStyle name="Normal 5 7" xfId="285" xr:uid="{00000000-0005-0000-0000-00001D010000}"/>
    <cellStyle name="Normal 5_Proforma" xfId="286" xr:uid="{00000000-0005-0000-0000-00001E010000}"/>
    <cellStyle name="Normal 6" xfId="287" xr:uid="{00000000-0005-0000-0000-00001F010000}"/>
    <cellStyle name="Normal 6 2" xfId="288" xr:uid="{00000000-0005-0000-0000-000020010000}"/>
    <cellStyle name="Normal 6 3" xfId="289" xr:uid="{00000000-0005-0000-0000-000021010000}"/>
    <cellStyle name="Normal 7" xfId="290" xr:uid="{00000000-0005-0000-0000-000022010000}"/>
    <cellStyle name="Normal 7 2" xfId="291" xr:uid="{00000000-0005-0000-0000-000023010000}"/>
    <cellStyle name="Normal 7 3" xfId="292" xr:uid="{00000000-0005-0000-0000-000024010000}"/>
    <cellStyle name="Normal 74" xfId="293" xr:uid="{00000000-0005-0000-0000-000025010000}"/>
    <cellStyle name="Normal 8" xfId="294" xr:uid="{00000000-0005-0000-0000-000026010000}"/>
    <cellStyle name="Normal 8 2" xfId="295" xr:uid="{00000000-0005-0000-0000-000027010000}"/>
    <cellStyle name="Normal 9" xfId="296" xr:uid="{00000000-0005-0000-0000-000028010000}"/>
    <cellStyle name="normální_Bill of Material" xfId="297" xr:uid="{00000000-0005-0000-0000-000029010000}"/>
    <cellStyle name="Note 2" xfId="298" xr:uid="{00000000-0005-0000-0000-00002A010000}"/>
    <cellStyle name="Note 2 2" xfId="299" xr:uid="{00000000-0005-0000-0000-00002B010000}"/>
    <cellStyle name="Note 2 2 2" xfId="300" xr:uid="{00000000-0005-0000-0000-00002C010000}"/>
    <cellStyle name="Note 2 2 2 2" xfId="301" xr:uid="{00000000-0005-0000-0000-00002D010000}"/>
    <cellStyle name="Note 2 2 3" xfId="302" xr:uid="{00000000-0005-0000-0000-00002E010000}"/>
    <cellStyle name="Note 2 2 3 2" xfId="303" xr:uid="{00000000-0005-0000-0000-00002F010000}"/>
    <cellStyle name="Note 2 2 4" xfId="304" xr:uid="{00000000-0005-0000-0000-000030010000}"/>
    <cellStyle name="Note 2 3" xfId="305" xr:uid="{00000000-0005-0000-0000-000031010000}"/>
    <cellStyle name="Note 2 3 2" xfId="306" xr:uid="{00000000-0005-0000-0000-000032010000}"/>
    <cellStyle name="Note 2 3 2 2" xfId="307" xr:uid="{00000000-0005-0000-0000-000033010000}"/>
    <cellStyle name="Note 2 3 3" xfId="308" xr:uid="{00000000-0005-0000-0000-000034010000}"/>
    <cellStyle name="Note 2 3 3 2" xfId="309" xr:uid="{00000000-0005-0000-0000-000035010000}"/>
    <cellStyle name="Note 2 3 4" xfId="310" xr:uid="{00000000-0005-0000-0000-000036010000}"/>
    <cellStyle name="Note 2 4" xfId="311" xr:uid="{00000000-0005-0000-0000-000037010000}"/>
    <cellStyle name="Note 2 4 2" xfId="312" xr:uid="{00000000-0005-0000-0000-000038010000}"/>
    <cellStyle name="Note 2 4 2 2" xfId="313" xr:uid="{00000000-0005-0000-0000-000039010000}"/>
    <cellStyle name="Note 2 4 3" xfId="314" xr:uid="{00000000-0005-0000-0000-00003A010000}"/>
    <cellStyle name="Note 2 4 3 2" xfId="315" xr:uid="{00000000-0005-0000-0000-00003B010000}"/>
    <cellStyle name="Note 2 4 4" xfId="316" xr:uid="{00000000-0005-0000-0000-00003C010000}"/>
    <cellStyle name="Note 2 5" xfId="317" xr:uid="{00000000-0005-0000-0000-00003D010000}"/>
    <cellStyle name="Note 2 5 2" xfId="318" xr:uid="{00000000-0005-0000-0000-00003E010000}"/>
    <cellStyle name="Note 2 5 2 2" xfId="319" xr:uid="{00000000-0005-0000-0000-00003F010000}"/>
    <cellStyle name="Note 2 5 3" xfId="320" xr:uid="{00000000-0005-0000-0000-000040010000}"/>
    <cellStyle name="Note 2 5 3 2" xfId="321" xr:uid="{00000000-0005-0000-0000-000041010000}"/>
    <cellStyle name="Note 2 5 4" xfId="322" xr:uid="{00000000-0005-0000-0000-000042010000}"/>
    <cellStyle name="Note 2 6" xfId="323" xr:uid="{00000000-0005-0000-0000-000043010000}"/>
    <cellStyle name="Note 2 6 2" xfId="324" xr:uid="{00000000-0005-0000-0000-000044010000}"/>
    <cellStyle name="Note 2 6 2 2" xfId="325" xr:uid="{00000000-0005-0000-0000-000045010000}"/>
    <cellStyle name="Note 2 6 3" xfId="326" xr:uid="{00000000-0005-0000-0000-000046010000}"/>
    <cellStyle name="Note 2 6 3 2" xfId="327" xr:uid="{00000000-0005-0000-0000-000047010000}"/>
    <cellStyle name="Note 2 6 4" xfId="328" xr:uid="{00000000-0005-0000-0000-000048010000}"/>
    <cellStyle name="Note 2 7" xfId="329" xr:uid="{00000000-0005-0000-0000-000049010000}"/>
    <cellStyle name="Note 2 7 2" xfId="330" xr:uid="{00000000-0005-0000-0000-00004A010000}"/>
    <cellStyle name="Note 2 8" xfId="331" xr:uid="{00000000-0005-0000-0000-00004B010000}"/>
    <cellStyle name="OBI_ColHeader" xfId="332" xr:uid="{00000000-0005-0000-0000-00004C010000}"/>
    <cellStyle name="OLELink" xfId="333" xr:uid="{00000000-0005-0000-0000-00004D010000}"/>
    <cellStyle name="Operis comma" xfId="334" xr:uid="{00000000-0005-0000-0000-00004E010000}"/>
    <cellStyle name="OperisBase" xfId="335" xr:uid="{00000000-0005-0000-0000-00004F010000}"/>
    <cellStyle name="OperisMoney" xfId="336" xr:uid="{00000000-0005-0000-0000-000050010000}"/>
    <cellStyle name="Output 2" xfId="337" xr:uid="{00000000-0005-0000-0000-000051010000}"/>
    <cellStyle name="Output 2 2" xfId="338" xr:uid="{00000000-0005-0000-0000-000052010000}"/>
    <cellStyle name="Output 2 2 2" xfId="339" xr:uid="{00000000-0005-0000-0000-000053010000}"/>
    <cellStyle name="Output 2 2 2 2" xfId="340" xr:uid="{00000000-0005-0000-0000-000054010000}"/>
    <cellStyle name="Output 2 2 3" xfId="341" xr:uid="{00000000-0005-0000-0000-000055010000}"/>
    <cellStyle name="Output 2 2 3 2" xfId="342" xr:uid="{00000000-0005-0000-0000-000056010000}"/>
    <cellStyle name="Output 2 2 4" xfId="343" xr:uid="{00000000-0005-0000-0000-000057010000}"/>
    <cellStyle name="Output 2 3" xfId="344" xr:uid="{00000000-0005-0000-0000-000058010000}"/>
    <cellStyle name="Output 2 3 2" xfId="345" xr:uid="{00000000-0005-0000-0000-000059010000}"/>
    <cellStyle name="Output 2 3 2 2" xfId="346" xr:uid="{00000000-0005-0000-0000-00005A010000}"/>
    <cellStyle name="Output 2 3 3" xfId="347" xr:uid="{00000000-0005-0000-0000-00005B010000}"/>
    <cellStyle name="Output 2 3 3 2" xfId="348" xr:uid="{00000000-0005-0000-0000-00005C010000}"/>
    <cellStyle name="Output 2 3 4" xfId="349" xr:uid="{00000000-0005-0000-0000-00005D010000}"/>
    <cellStyle name="Output 2 4" xfId="350" xr:uid="{00000000-0005-0000-0000-00005E010000}"/>
    <cellStyle name="Output 2 4 2" xfId="351" xr:uid="{00000000-0005-0000-0000-00005F010000}"/>
    <cellStyle name="Output 2 4 2 2" xfId="352" xr:uid="{00000000-0005-0000-0000-000060010000}"/>
    <cellStyle name="Output 2 4 3" xfId="353" xr:uid="{00000000-0005-0000-0000-000061010000}"/>
    <cellStyle name="Output 2 4 3 2" xfId="354" xr:uid="{00000000-0005-0000-0000-000062010000}"/>
    <cellStyle name="Output 2 4 4" xfId="355" xr:uid="{00000000-0005-0000-0000-000063010000}"/>
    <cellStyle name="Output 2 5" xfId="356" xr:uid="{00000000-0005-0000-0000-000064010000}"/>
    <cellStyle name="Output 2 5 2" xfId="357" xr:uid="{00000000-0005-0000-0000-000065010000}"/>
    <cellStyle name="Output 2 5 2 2" xfId="358" xr:uid="{00000000-0005-0000-0000-000066010000}"/>
    <cellStyle name="Output 2 5 3" xfId="359" xr:uid="{00000000-0005-0000-0000-000067010000}"/>
    <cellStyle name="Output 2 5 3 2" xfId="360" xr:uid="{00000000-0005-0000-0000-000068010000}"/>
    <cellStyle name="Output 2 5 4" xfId="361" xr:uid="{00000000-0005-0000-0000-000069010000}"/>
    <cellStyle name="Output 2 6" xfId="362" xr:uid="{00000000-0005-0000-0000-00006A010000}"/>
    <cellStyle name="Output 2 6 2" xfId="363" xr:uid="{00000000-0005-0000-0000-00006B010000}"/>
    <cellStyle name="Output 2 6 2 2" xfId="364" xr:uid="{00000000-0005-0000-0000-00006C010000}"/>
    <cellStyle name="Output 2 6 3" xfId="365" xr:uid="{00000000-0005-0000-0000-00006D010000}"/>
    <cellStyle name="Output 2 6 3 2" xfId="366" xr:uid="{00000000-0005-0000-0000-00006E010000}"/>
    <cellStyle name="Output 2 6 4" xfId="367" xr:uid="{00000000-0005-0000-0000-00006F010000}"/>
    <cellStyle name="Output 2 7" xfId="368" xr:uid="{00000000-0005-0000-0000-000070010000}"/>
    <cellStyle name="Output 2 7 2" xfId="369" xr:uid="{00000000-0005-0000-0000-000071010000}"/>
    <cellStyle name="Output 2 8" xfId="370" xr:uid="{00000000-0005-0000-0000-000072010000}"/>
    <cellStyle name="Percent [2]" xfId="371" xr:uid="{00000000-0005-0000-0000-000073010000}"/>
    <cellStyle name="Percent 2" xfId="372" xr:uid="{00000000-0005-0000-0000-000074010000}"/>
    <cellStyle name="Percent 2 2" xfId="373" xr:uid="{00000000-0005-0000-0000-000075010000}"/>
    <cellStyle name="Percent 3" xfId="374" xr:uid="{00000000-0005-0000-0000-000076010000}"/>
    <cellStyle name="Percent 4" xfId="375" xr:uid="{00000000-0005-0000-0000-000077010000}"/>
    <cellStyle name="Percent 5" xfId="376" xr:uid="{00000000-0005-0000-0000-000078010000}"/>
    <cellStyle name="PopCYTextUnlock" xfId="377" xr:uid="{00000000-0005-0000-0000-000079010000}"/>
    <cellStyle name="PopInputCYNumber" xfId="378" xr:uid="{00000000-0005-0000-0000-00007A010000}"/>
    <cellStyle name="PopInputCYNumber 2" xfId="379" xr:uid="{00000000-0005-0000-0000-00007B010000}"/>
    <cellStyle name="PopInputFYNumber" xfId="380" xr:uid="{00000000-0005-0000-0000-00007C010000}"/>
    <cellStyle name="PopInputPYNumber" xfId="381" xr:uid="{00000000-0005-0000-0000-00007D010000}"/>
    <cellStyle name="PopInputPYText" xfId="382" xr:uid="{00000000-0005-0000-0000-00007E010000}"/>
    <cellStyle name="PopInputYY/YY" xfId="383" xr:uid="{00000000-0005-0000-0000-00007F010000}"/>
    <cellStyle name="Popis" xfId="384" xr:uid="{00000000-0005-0000-0000-000080010000}"/>
    <cellStyle name="RISKbigPercent" xfId="385" xr:uid="{00000000-0005-0000-0000-000081010000}"/>
    <cellStyle name="RISKblandrEdge" xfId="386" xr:uid="{00000000-0005-0000-0000-000082010000}"/>
    <cellStyle name="RISKblCorner" xfId="387" xr:uid="{00000000-0005-0000-0000-000083010000}"/>
    <cellStyle name="RISKbottomEdge" xfId="388" xr:uid="{00000000-0005-0000-0000-000084010000}"/>
    <cellStyle name="RISKbrCorner" xfId="389" xr:uid="{00000000-0005-0000-0000-000085010000}"/>
    <cellStyle name="RISKdarkBoxed" xfId="390" xr:uid="{00000000-0005-0000-0000-000086010000}"/>
    <cellStyle name="RISKdarkBoxed 2" xfId="391" xr:uid="{00000000-0005-0000-0000-000087010000}"/>
    <cellStyle name="RISKdarkBoxed 2 2" xfId="392" xr:uid="{00000000-0005-0000-0000-000088010000}"/>
    <cellStyle name="RISKdarkBoxed 2 2 2" xfId="393" xr:uid="{00000000-0005-0000-0000-000089010000}"/>
    <cellStyle name="RISKdarkBoxed 2 3" xfId="394" xr:uid="{00000000-0005-0000-0000-00008A010000}"/>
    <cellStyle name="RISKdarkBoxed 2 3 2" xfId="395" xr:uid="{00000000-0005-0000-0000-00008B010000}"/>
    <cellStyle name="RISKdarkBoxed 2 4" xfId="396" xr:uid="{00000000-0005-0000-0000-00008C010000}"/>
    <cellStyle name="RISKdarkBoxed 3" xfId="397" xr:uid="{00000000-0005-0000-0000-00008D010000}"/>
    <cellStyle name="RISKdarkBoxed 3 2" xfId="398" xr:uid="{00000000-0005-0000-0000-00008E010000}"/>
    <cellStyle name="RISKdarkBoxed 3 2 2" xfId="399" xr:uid="{00000000-0005-0000-0000-00008F010000}"/>
    <cellStyle name="RISKdarkBoxed 3 3" xfId="400" xr:uid="{00000000-0005-0000-0000-000090010000}"/>
    <cellStyle name="RISKdarkBoxed 3 3 2" xfId="401" xr:uid="{00000000-0005-0000-0000-000091010000}"/>
    <cellStyle name="RISKdarkBoxed 3 4" xfId="402" xr:uid="{00000000-0005-0000-0000-000092010000}"/>
    <cellStyle name="RISKdarkBoxed 4" xfId="403" xr:uid="{00000000-0005-0000-0000-000093010000}"/>
    <cellStyle name="RISKdarkBoxed 4 2" xfId="404" xr:uid="{00000000-0005-0000-0000-000094010000}"/>
    <cellStyle name="RISKdarkBoxed 4 2 2" xfId="405" xr:uid="{00000000-0005-0000-0000-000095010000}"/>
    <cellStyle name="RISKdarkBoxed 4 3" xfId="406" xr:uid="{00000000-0005-0000-0000-000096010000}"/>
    <cellStyle name="RISKdarkBoxed 4 3 2" xfId="407" xr:uid="{00000000-0005-0000-0000-000097010000}"/>
    <cellStyle name="RISKdarkBoxed 4 4" xfId="408" xr:uid="{00000000-0005-0000-0000-000098010000}"/>
    <cellStyle name="RISKdarkBoxed 5" xfId="409" xr:uid="{00000000-0005-0000-0000-000099010000}"/>
    <cellStyle name="RISKdarkBoxed 5 2" xfId="410" xr:uid="{00000000-0005-0000-0000-00009A010000}"/>
    <cellStyle name="RISKdarkBoxed 5 2 2" xfId="411" xr:uid="{00000000-0005-0000-0000-00009B010000}"/>
    <cellStyle name="RISKdarkBoxed 5 3" xfId="412" xr:uid="{00000000-0005-0000-0000-00009C010000}"/>
    <cellStyle name="RISKdarkBoxed 5 3 2" xfId="413" xr:uid="{00000000-0005-0000-0000-00009D010000}"/>
    <cellStyle name="RISKdarkBoxed 5 4" xfId="414" xr:uid="{00000000-0005-0000-0000-00009E010000}"/>
    <cellStyle name="RISKdarkBoxed 6" xfId="415" xr:uid="{00000000-0005-0000-0000-00009F010000}"/>
    <cellStyle name="RISKdarkBoxed 6 2" xfId="416" xr:uid="{00000000-0005-0000-0000-0000A0010000}"/>
    <cellStyle name="RISKdarkBoxed 6 2 2" xfId="417" xr:uid="{00000000-0005-0000-0000-0000A1010000}"/>
    <cellStyle name="RISKdarkBoxed 6 3" xfId="418" xr:uid="{00000000-0005-0000-0000-0000A2010000}"/>
    <cellStyle name="RISKdarkBoxed 6 3 2" xfId="419" xr:uid="{00000000-0005-0000-0000-0000A3010000}"/>
    <cellStyle name="RISKdarkBoxed 6 4" xfId="420" xr:uid="{00000000-0005-0000-0000-0000A4010000}"/>
    <cellStyle name="RISKdarkBoxed 7" xfId="421" xr:uid="{00000000-0005-0000-0000-0000A5010000}"/>
    <cellStyle name="RISKdarkBoxed 7 2" xfId="422" xr:uid="{00000000-0005-0000-0000-0000A6010000}"/>
    <cellStyle name="RISKdarkBoxed 8" xfId="423" xr:uid="{00000000-0005-0000-0000-0000A7010000}"/>
    <cellStyle name="RISKdarkShade" xfId="424" xr:uid="{00000000-0005-0000-0000-0000A8010000}"/>
    <cellStyle name="RISKdbottomEdge" xfId="425" xr:uid="{00000000-0005-0000-0000-0000A9010000}"/>
    <cellStyle name="RISKdrightEdge" xfId="426" xr:uid="{00000000-0005-0000-0000-0000AA010000}"/>
    <cellStyle name="RISKdurationTime" xfId="427" xr:uid="{00000000-0005-0000-0000-0000AB010000}"/>
    <cellStyle name="RISKinNumber" xfId="428" xr:uid="{00000000-0005-0000-0000-0000AC010000}"/>
    <cellStyle name="RISKlandrEdge" xfId="429" xr:uid="{00000000-0005-0000-0000-0000AD010000}"/>
    <cellStyle name="RISKlandrEdge 2" xfId="430" xr:uid="{00000000-0005-0000-0000-0000AE010000}"/>
    <cellStyle name="RISKleftEdge" xfId="431" xr:uid="{00000000-0005-0000-0000-0000AF010000}"/>
    <cellStyle name="RISKleftEdge 2" xfId="432" xr:uid="{00000000-0005-0000-0000-0000B0010000}"/>
    <cellStyle name="RISKlightBoxed" xfId="433" xr:uid="{00000000-0005-0000-0000-0000B1010000}"/>
    <cellStyle name="RISKlightBoxed 2" xfId="434" xr:uid="{00000000-0005-0000-0000-0000B2010000}"/>
    <cellStyle name="RISKlightBoxed 2 2" xfId="435" xr:uid="{00000000-0005-0000-0000-0000B3010000}"/>
    <cellStyle name="RISKlightBoxed 2 2 2" xfId="436" xr:uid="{00000000-0005-0000-0000-0000B4010000}"/>
    <cellStyle name="RISKlightBoxed 2 3" xfId="437" xr:uid="{00000000-0005-0000-0000-0000B5010000}"/>
    <cellStyle name="RISKlightBoxed 2 3 2" xfId="438" xr:uid="{00000000-0005-0000-0000-0000B6010000}"/>
    <cellStyle name="RISKlightBoxed 2 4" xfId="439" xr:uid="{00000000-0005-0000-0000-0000B7010000}"/>
    <cellStyle name="RISKlightBoxed 3" xfId="440" xr:uid="{00000000-0005-0000-0000-0000B8010000}"/>
    <cellStyle name="RISKlightBoxed 3 2" xfId="441" xr:uid="{00000000-0005-0000-0000-0000B9010000}"/>
    <cellStyle name="RISKlightBoxed 3 2 2" xfId="442" xr:uid="{00000000-0005-0000-0000-0000BA010000}"/>
    <cellStyle name="RISKlightBoxed 3 3" xfId="443" xr:uid="{00000000-0005-0000-0000-0000BB010000}"/>
    <cellStyle name="RISKlightBoxed 3 3 2" xfId="444" xr:uid="{00000000-0005-0000-0000-0000BC010000}"/>
    <cellStyle name="RISKlightBoxed 3 4" xfId="445" xr:uid="{00000000-0005-0000-0000-0000BD010000}"/>
    <cellStyle name="RISKlightBoxed 4" xfId="446" xr:uid="{00000000-0005-0000-0000-0000BE010000}"/>
    <cellStyle name="RISKlightBoxed 4 2" xfId="447" xr:uid="{00000000-0005-0000-0000-0000BF010000}"/>
    <cellStyle name="RISKlightBoxed 4 2 2" xfId="448" xr:uid="{00000000-0005-0000-0000-0000C0010000}"/>
    <cellStyle name="RISKlightBoxed 4 3" xfId="449" xr:uid="{00000000-0005-0000-0000-0000C1010000}"/>
    <cellStyle name="RISKlightBoxed 4 3 2" xfId="450" xr:uid="{00000000-0005-0000-0000-0000C2010000}"/>
    <cellStyle name="RISKlightBoxed 4 4" xfId="451" xr:uid="{00000000-0005-0000-0000-0000C3010000}"/>
    <cellStyle name="RISKlightBoxed 5" xfId="452" xr:uid="{00000000-0005-0000-0000-0000C4010000}"/>
    <cellStyle name="RISKlightBoxed 5 2" xfId="453" xr:uid="{00000000-0005-0000-0000-0000C5010000}"/>
    <cellStyle name="RISKlightBoxed 5 2 2" xfId="454" xr:uid="{00000000-0005-0000-0000-0000C6010000}"/>
    <cellStyle name="RISKlightBoxed 5 3" xfId="455" xr:uid="{00000000-0005-0000-0000-0000C7010000}"/>
    <cellStyle name="RISKlightBoxed 5 3 2" xfId="456" xr:uid="{00000000-0005-0000-0000-0000C8010000}"/>
    <cellStyle name="RISKlightBoxed 5 4" xfId="457" xr:uid="{00000000-0005-0000-0000-0000C9010000}"/>
    <cellStyle name="RISKlightBoxed 6" xfId="458" xr:uid="{00000000-0005-0000-0000-0000CA010000}"/>
    <cellStyle name="RISKlightBoxed 6 2" xfId="459" xr:uid="{00000000-0005-0000-0000-0000CB010000}"/>
    <cellStyle name="RISKlightBoxed 6 2 2" xfId="460" xr:uid="{00000000-0005-0000-0000-0000CC010000}"/>
    <cellStyle name="RISKlightBoxed 6 3" xfId="461" xr:uid="{00000000-0005-0000-0000-0000CD010000}"/>
    <cellStyle name="RISKlightBoxed 6 3 2" xfId="462" xr:uid="{00000000-0005-0000-0000-0000CE010000}"/>
    <cellStyle name="RISKlightBoxed 6 4" xfId="463" xr:uid="{00000000-0005-0000-0000-0000CF010000}"/>
    <cellStyle name="RISKlightBoxed 7" xfId="464" xr:uid="{00000000-0005-0000-0000-0000D0010000}"/>
    <cellStyle name="RISKlightBoxed 7 2" xfId="465" xr:uid="{00000000-0005-0000-0000-0000D1010000}"/>
    <cellStyle name="RISKlightBoxed 8" xfId="466" xr:uid="{00000000-0005-0000-0000-0000D2010000}"/>
    <cellStyle name="RISKltandbEdge" xfId="467" xr:uid="{00000000-0005-0000-0000-0000D3010000}"/>
    <cellStyle name="RISKltandbEdge 2" xfId="468" xr:uid="{00000000-0005-0000-0000-0000D4010000}"/>
    <cellStyle name="RISKltandbEdge 2 2" xfId="469" xr:uid="{00000000-0005-0000-0000-0000D5010000}"/>
    <cellStyle name="RISKltandbEdge 2 2 2" xfId="470" xr:uid="{00000000-0005-0000-0000-0000D6010000}"/>
    <cellStyle name="RISKltandbEdge 2 3" xfId="471" xr:uid="{00000000-0005-0000-0000-0000D7010000}"/>
    <cellStyle name="RISKltandbEdge 2 3 2" xfId="472" xr:uid="{00000000-0005-0000-0000-0000D8010000}"/>
    <cellStyle name="RISKltandbEdge 2 4" xfId="473" xr:uid="{00000000-0005-0000-0000-0000D9010000}"/>
    <cellStyle name="RISKltandbEdge 3" xfId="474" xr:uid="{00000000-0005-0000-0000-0000DA010000}"/>
    <cellStyle name="RISKltandbEdge 3 2" xfId="475" xr:uid="{00000000-0005-0000-0000-0000DB010000}"/>
    <cellStyle name="RISKltandbEdge 3 2 2" xfId="476" xr:uid="{00000000-0005-0000-0000-0000DC010000}"/>
    <cellStyle name="RISKltandbEdge 3 3" xfId="477" xr:uid="{00000000-0005-0000-0000-0000DD010000}"/>
    <cellStyle name="RISKltandbEdge 3 3 2" xfId="478" xr:uid="{00000000-0005-0000-0000-0000DE010000}"/>
    <cellStyle name="RISKltandbEdge 3 4" xfId="479" xr:uid="{00000000-0005-0000-0000-0000DF010000}"/>
    <cellStyle name="RISKltandbEdge 4" xfId="480" xr:uid="{00000000-0005-0000-0000-0000E0010000}"/>
    <cellStyle name="RISKltandbEdge 4 2" xfId="481" xr:uid="{00000000-0005-0000-0000-0000E1010000}"/>
    <cellStyle name="RISKltandbEdge 4 2 2" xfId="482" xr:uid="{00000000-0005-0000-0000-0000E2010000}"/>
    <cellStyle name="RISKltandbEdge 4 3" xfId="483" xr:uid="{00000000-0005-0000-0000-0000E3010000}"/>
    <cellStyle name="RISKltandbEdge 4 3 2" xfId="484" xr:uid="{00000000-0005-0000-0000-0000E4010000}"/>
    <cellStyle name="RISKltandbEdge 4 4" xfId="485" xr:uid="{00000000-0005-0000-0000-0000E5010000}"/>
    <cellStyle name="RISKltandbEdge 5" xfId="486" xr:uid="{00000000-0005-0000-0000-0000E6010000}"/>
    <cellStyle name="RISKltandbEdge 5 2" xfId="487" xr:uid="{00000000-0005-0000-0000-0000E7010000}"/>
    <cellStyle name="RISKltandbEdge 5 2 2" xfId="488" xr:uid="{00000000-0005-0000-0000-0000E8010000}"/>
    <cellStyle name="RISKltandbEdge 5 3" xfId="489" xr:uid="{00000000-0005-0000-0000-0000E9010000}"/>
    <cellStyle name="RISKltandbEdge 5 3 2" xfId="490" xr:uid="{00000000-0005-0000-0000-0000EA010000}"/>
    <cellStyle name="RISKltandbEdge 5 4" xfId="491" xr:uid="{00000000-0005-0000-0000-0000EB010000}"/>
    <cellStyle name="RISKltandbEdge 6" xfId="492" xr:uid="{00000000-0005-0000-0000-0000EC010000}"/>
    <cellStyle name="RISKltandbEdge 6 2" xfId="493" xr:uid="{00000000-0005-0000-0000-0000ED010000}"/>
    <cellStyle name="RISKltandbEdge 6 2 2" xfId="494" xr:uid="{00000000-0005-0000-0000-0000EE010000}"/>
    <cellStyle name="RISKltandbEdge 6 3" xfId="495" xr:uid="{00000000-0005-0000-0000-0000EF010000}"/>
    <cellStyle name="RISKltandbEdge 6 3 2" xfId="496" xr:uid="{00000000-0005-0000-0000-0000F0010000}"/>
    <cellStyle name="RISKltandbEdge 6 4" xfId="497" xr:uid="{00000000-0005-0000-0000-0000F1010000}"/>
    <cellStyle name="RISKltandbEdge 7" xfId="498" xr:uid="{00000000-0005-0000-0000-0000F2010000}"/>
    <cellStyle name="RISKltandbEdge 7 2" xfId="499" xr:uid="{00000000-0005-0000-0000-0000F3010000}"/>
    <cellStyle name="RISKltandbEdge 8" xfId="500" xr:uid="{00000000-0005-0000-0000-0000F4010000}"/>
    <cellStyle name="RISKnormBoxed" xfId="501" xr:uid="{00000000-0005-0000-0000-0000F5010000}"/>
    <cellStyle name="RISKnormBoxed 2" xfId="502" xr:uid="{00000000-0005-0000-0000-0000F6010000}"/>
    <cellStyle name="RISKnormBoxed 2 2" xfId="503" xr:uid="{00000000-0005-0000-0000-0000F7010000}"/>
    <cellStyle name="RISKnormBoxed 2 2 2" xfId="504" xr:uid="{00000000-0005-0000-0000-0000F8010000}"/>
    <cellStyle name="RISKnormBoxed 2 3" xfId="505" xr:uid="{00000000-0005-0000-0000-0000F9010000}"/>
    <cellStyle name="RISKnormBoxed 2 3 2" xfId="506" xr:uid="{00000000-0005-0000-0000-0000FA010000}"/>
    <cellStyle name="RISKnormBoxed 2 4" xfId="507" xr:uid="{00000000-0005-0000-0000-0000FB010000}"/>
    <cellStyle name="RISKnormBoxed 3" xfId="508" xr:uid="{00000000-0005-0000-0000-0000FC010000}"/>
    <cellStyle name="RISKnormBoxed 3 2" xfId="509" xr:uid="{00000000-0005-0000-0000-0000FD010000}"/>
    <cellStyle name="RISKnormBoxed 3 2 2" xfId="510" xr:uid="{00000000-0005-0000-0000-0000FE010000}"/>
    <cellStyle name="RISKnormBoxed 3 3" xfId="511" xr:uid="{00000000-0005-0000-0000-0000FF010000}"/>
    <cellStyle name="RISKnormBoxed 3 3 2" xfId="512" xr:uid="{00000000-0005-0000-0000-000000020000}"/>
    <cellStyle name="RISKnormBoxed 3 4" xfId="513" xr:uid="{00000000-0005-0000-0000-000001020000}"/>
    <cellStyle name="RISKnormBoxed 4" xfId="514" xr:uid="{00000000-0005-0000-0000-000002020000}"/>
    <cellStyle name="RISKnormBoxed 4 2" xfId="515" xr:uid="{00000000-0005-0000-0000-000003020000}"/>
    <cellStyle name="RISKnormBoxed 4 2 2" xfId="516" xr:uid="{00000000-0005-0000-0000-000004020000}"/>
    <cellStyle name="RISKnormBoxed 4 3" xfId="517" xr:uid="{00000000-0005-0000-0000-000005020000}"/>
    <cellStyle name="RISKnormBoxed 4 3 2" xfId="518" xr:uid="{00000000-0005-0000-0000-000006020000}"/>
    <cellStyle name="RISKnormBoxed 4 4" xfId="519" xr:uid="{00000000-0005-0000-0000-000007020000}"/>
    <cellStyle name="RISKnormBoxed 5" xfId="520" xr:uid="{00000000-0005-0000-0000-000008020000}"/>
    <cellStyle name="RISKnormBoxed 5 2" xfId="521" xr:uid="{00000000-0005-0000-0000-000009020000}"/>
    <cellStyle name="RISKnormBoxed 5 2 2" xfId="522" xr:uid="{00000000-0005-0000-0000-00000A020000}"/>
    <cellStyle name="RISKnormBoxed 5 3" xfId="523" xr:uid="{00000000-0005-0000-0000-00000B020000}"/>
    <cellStyle name="RISKnormBoxed 5 3 2" xfId="524" xr:uid="{00000000-0005-0000-0000-00000C020000}"/>
    <cellStyle name="RISKnormBoxed 5 4" xfId="525" xr:uid="{00000000-0005-0000-0000-00000D020000}"/>
    <cellStyle name="RISKnormBoxed 6" xfId="526" xr:uid="{00000000-0005-0000-0000-00000E020000}"/>
    <cellStyle name="RISKnormBoxed 6 2" xfId="527" xr:uid="{00000000-0005-0000-0000-00000F020000}"/>
    <cellStyle name="RISKnormBoxed 6 2 2" xfId="528" xr:uid="{00000000-0005-0000-0000-000010020000}"/>
    <cellStyle name="RISKnormBoxed 6 3" xfId="529" xr:uid="{00000000-0005-0000-0000-000011020000}"/>
    <cellStyle name="RISKnormBoxed 6 3 2" xfId="530" xr:uid="{00000000-0005-0000-0000-000012020000}"/>
    <cellStyle name="RISKnormBoxed 6 4" xfId="531" xr:uid="{00000000-0005-0000-0000-000013020000}"/>
    <cellStyle name="RISKnormBoxed 7" xfId="532" xr:uid="{00000000-0005-0000-0000-000014020000}"/>
    <cellStyle name="RISKnormBoxed 7 2" xfId="533" xr:uid="{00000000-0005-0000-0000-000015020000}"/>
    <cellStyle name="RISKnormBoxed 8" xfId="534" xr:uid="{00000000-0005-0000-0000-000016020000}"/>
    <cellStyle name="RISKnormCenter" xfId="535" xr:uid="{00000000-0005-0000-0000-000017020000}"/>
    <cellStyle name="RISKnormHeading" xfId="536" xr:uid="{00000000-0005-0000-0000-000018020000}"/>
    <cellStyle name="RISKnormItal" xfId="537" xr:uid="{00000000-0005-0000-0000-000019020000}"/>
    <cellStyle name="RISKnormLabel" xfId="538" xr:uid="{00000000-0005-0000-0000-00001A020000}"/>
    <cellStyle name="RISKnormShade" xfId="539" xr:uid="{00000000-0005-0000-0000-00001B020000}"/>
    <cellStyle name="RISKnormTitle" xfId="540" xr:uid="{00000000-0005-0000-0000-00001C020000}"/>
    <cellStyle name="RISKoutNumber" xfId="541" xr:uid="{00000000-0005-0000-0000-00001D020000}"/>
    <cellStyle name="RISKrightEdge" xfId="542" xr:uid="{00000000-0005-0000-0000-00001E020000}"/>
    <cellStyle name="RISKrightEdge 2" xfId="543" xr:uid="{00000000-0005-0000-0000-00001F020000}"/>
    <cellStyle name="RISKrtandbEdge" xfId="544" xr:uid="{00000000-0005-0000-0000-000020020000}"/>
    <cellStyle name="RISKrtandbEdge 2" xfId="545" xr:uid="{00000000-0005-0000-0000-000021020000}"/>
    <cellStyle name="RISKrtandbEdge 2 2" xfId="546" xr:uid="{00000000-0005-0000-0000-000022020000}"/>
    <cellStyle name="RISKrtandbEdge 2 2 2" xfId="547" xr:uid="{00000000-0005-0000-0000-000023020000}"/>
    <cellStyle name="RISKrtandbEdge 2 3" xfId="548" xr:uid="{00000000-0005-0000-0000-000024020000}"/>
    <cellStyle name="RISKrtandbEdge 2 3 2" xfId="549" xr:uid="{00000000-0005-0000-0000-000025020000}"/>
    <cellStyle name="RISKrtandbEdge 2 4" xfId="550" xr:uid="{00000000-0005-0000-0000-000026020000}"/>
    <cellStyle name="RISKrtandbEdge 3" xfId="551" xr:uid="{00000000-0005-0000-0000-000027020000}"/>
    <cellStyle name="RISKrtandbEdge 3 2" xfId="552" xr:uid="{00000000-0005-0000-0000-000028020000}"/>
    <cellStyle name="RISKrtandbEdge 3 2 2" xfId="553" xr:uid="{00000000-0005-0000-0000-000029020000}"/>
    <cellStyle name="RISKrtandbEdge 3 3" xfId="554" xr:uid="{00000000-0005-0000-0000-00002A020000}"/>
    <cellStyle name="RISKrtandbEdge 3 3 2" xfId="555" xr:uid="{00000000-0005-0000-0000-00002B020000}"/>
    <cellStyle name="RISKrtandbEdge 3 4" xfId="556" xr:uid="{00000000-0005-0000-0000-00002C020000}"/>
    <cellStyle name="RISKrtandbEdge 4" xfId="557" xr:uid="{00000000-0005-0000-0000-00002D020000}"/>
    <cellStyle name="RISKrtandbEdge 4 2" xfId="558" xr:uid="{00000000-0005-0000-0000-00002E020000}"/>
    <cellStyle name="RISKrtandbEdge 4 2 2" xfId="559" xr:uid="{00000000-0005-0000-0000-00002F020000}"/>
    <cellStyle name="RISKrtandbEdge 4 3" xfId="560" xr:uid="{00000000-0005-0000-0000-000030020000}"/>
    <cellStyle name="RISKrtandbEdge 4 3 2" xfId="561" xr:uid="{00000000-0005-0000-0000-000031020000}"/>
    <cellStyle name="RISKrtandbEdge 4 4" xfId="562" xr:uid="{00000000-0005-0000-0000-000032020000}"/>
    <cellStyle name="RISKrtandbEdge 5" xfId="563" xr:uid="{00000000-0005-0000-0000-000033020000}"/>
    <cellStyle name="RISKrtandbEdge 5 2" xfId="564" xr:uid="{00000000-0005-0000-0000-000034020000}"/>
    <cellStyle name="RISKrtandbEdge 5 2 2" xfId="565" xr:uid="{00000000-0005-0000-0000-000035020000}"/>
    <cellStyle name="RISKrtandbEdge 5 3" xfId="566" xr:uid="{00000000-0005-0000-0000-000036020000}"/>
    <cellStyle name="RISKrtandbEdge 5 3 2" xfId="567" xr:uid="{00000000-0005-0000-0000-000037020000}"/>
    <cellStyle name="RISKrtandbEdge 5 4" xfId="568" xr:uid="{00000000-0005-0000-0000-000038020000}"/>
    <cellStyle name="RISKrtandbEdge 6" xfId="569" xr:uid="{00000000-0005-0000-0000-000039020000}"/>
    <cellStyle name="RISKrtandbEdge 6 2" xfId="570" xr:uid="{00000000-0005-0000-0000-00003A020000}"/>
    <cellStyle name="RISKrtandbEdge 6 2 2" xfId="571" xr:uid="{00000000-0005-0000-0000-00003B020000}"/>
    <cellStyle name="RISKrtandbEdge 6 3" xfId="572" xr:uid="{00000000-0005-0000-0000-00003C020000}"/>
    <cellStyle name="RISKrtandbEdge 6 3 2" xfId="573" xr:uid="{00000000-0005-0000-0000-00003D020000}"/>
    <cellStyle name="RISKrtandbEdge 6 4" xfId="574" xr:uid="{00000000-0005-0000-0000-00003E020000}"/>
    <cellStyle name="RISKrtandbEdge 7" xfId="575" xr:uid="{00000000-0005-0000-0000-00003F020000}"/>
    <cellStyle name="RISKrtandbEdge 7 2" xfId="576" xr:uid="{00000000-0005-0000-0000-000040020000}"/>
    <cellStyle name="RISKrtandbEdge 8" xfId="577" xr:uid="{00000000-0005-0000-0000-000041020000}"/>
    <cellStyle name="RISKssTime" xfId="578" xr:uid="{00000000-0005-0000-0000-000042020000}"/>
    <cellStyle name="RISKtandbEdge" xfId="579" xr:uid="{00000000-0005-0000-0000-000043020000}"/>
    <cellStyle name="RISKtandbEdge 2" xfId="580" xr:uid="{00000000-0005-0000-0000-000044020000}"/>
    <cellStyle name="RISKtandbEdge 2 2" xfId="581" xr:uid="{00000000-0005-0000-0000-000045020000}"/>
    <cellStyle name="RISKtandbEdge 2 2 2" xfId="582" xr:uid="{00000000-0005-0000-0000-000046020000}"/>
    <cellStyle name="RISKtandbEdge 2 3" xfId="583" xr:uid="{00000000-0005-0000-0000-000047020000}"/>
    <cellStyle name="RISKtandbEdge 2 3 2" xfId="584" xr:uid="{00000000-0005-0000-0000-000048020000}"/>
    <cellStyle name="RISKtandbEdge 2 4" xfId="585" xr:uid="{00000000-0005-0000-0000-000049020000}"/>
    <cellStyle name="RISKtandbEdge 3" xfId="586" xr:uid="{00000000-0005-0000-0000-00004A020000}"/>
    <cellStyle name="RISKtandbEdge 3 2" xfId="587" xr:uid="{00000000-0005-0000-0000-00004B020000}"/>
    <cellStyle name="RISKtandbEdge 3 2 2" xfId="588" xr:uid="{00000000-0005-0000-0000-00004C020000}"/>
    <cellStyle name="RISKtandbEdge 3 3" xfId="589" xr:uid="{00000000-0005-0000-0000-00004D020000}"/>
    <cellStyle name="RISKtandbEdge 3 3 2" xfId="590" xr:uid="{00000000-0005-0000-0000-00004E020000}"/>
    <cellStyle name="RISKtandbEdge 3 4" xfId="591" xr:uid="{00000000-0005-0000-0000-00004F020000}"/>
    <cellStyle name="RISKtandbEdge 4" xfId="592" xr:uid="{00000000-0005-0000-0000-000050020000}"/>
    <cellStyle name="RISKtandbEdge 4 2" xfId="593" xr:uid="{00000000-0005-0000-0000-000051020000}"/>
    <cellStyle name="RISKtandbEdge 4 2 2" xfId="594" xr:uid="{00000000-0005-0000-0000-000052020000}"/>
    <cellStyle name="RISKtandbEdge 4 3" xfId="595" xr:uid="{00000000-0005-0000-0000-000053020000}"/>
    <cellStyle name="RISKtandbEdge 4 3 2" xfId="596" xr:uid="{00000000-0005-0000-0000-000054020000}"/>
    <cellStyle name="RISKtandbEdge 4 4" xfId="597" xr:uid="{00000000-0005-0000-0000-000055020000}"/>
    <cellStyle name="RISKtandbEdge 5" xfId="598" xr:uid="{00000000-0005-0000-0000-000056020000}"/>
    <cellStyle name="RISKtandbEdge 5 2" xfId="599" xr:uid="{00000000-0005-0000-0000-000057020000}"/>
    <cellStyle name="RISKtandbEdge 5 2 2" xfId="600" xr:uid="{00000000-0005-0000-0000-000058020000}"/>
    <cellStyle name="RISKtandbEdge 5 3" xfId="601" xr:uid="{00000000-0005-0000-0000-000059020000}"/>
    <cellStyle name="RISKtandbEdge 5 3 2" xfId="602" xr:uid="{00000000-0005-0000-0000-00005A020000}"/>
    <cellStyle name="RISKtandbEdge 5 4" xfId="603" xr:uid="{00000000-0005-0000-0000-00005B020000}"/>
    <cellStyle name="RISKtandbEdge 6" xfId="604" xr:uid="{00000000-0005-0000-0000-00005C020000}"/>
    <cellStyle name="RISKtandbEdge 6 2" xfId="605" xr:uid="{00000000-0005-0000-0000-00005D020000}"/>
    <cellStyle name="RISKtandbEdge 6 2 2" xfId="606" xr:uid="{00000000-0005-0000-0000-00005E020000}"/>
    <cellStyle name="RISKtandbEdge 6 3" xfId="607" xr:uid="{00000000-0005-0000-0000-00005F020000}"/>
    <cellStyle name="RISKtandbEdge 6 3 2" xfId="608" xr:uid="{00000000-0005-0000-0000-000060020000}"/>
    <cellStyle name="RISKtandbEdge 6 4" xfId="609" xr:uid="{00000000-0005-0000-0000-000061020000}"/>
    <cellStyle name="RISKtandbEdge 7" xfId="610" xr:uid="{00000000-0005-0000-0000-000062020000}"/>
    <cellStyle name="RISKtandbEdge 7 2" xfId="611" xr:uid="{00000000-0005-0000-0000-000063020000}"/>
    <cellStyle name="RISKtandbEdge 8" xfId="612" xr:uid="{00000000-0005-0000-0000-000064020000}"/>
    <cellStyle name="RISKtlandrEdge" xfId="613" xr:uid="{00000000-0005-0000-0000-000065020000}"/>
    <cellStyle name="RISKtlandrEdge 2" xfId="614" xr:uid="{00000000-0005-0000-0000-000066020000}"/>
    <cellStyle name="RISKtlandrEdge 2 2" xfId="615" xr:uid="{00000000-0005-0000-0000-000067020000}"/>
    <cellStyle name="RISKtlandrEdge 2 2 2" xfId="616" xr:uid="{00000000-0005-0000-0000-000068020000}"/>
    <cellStyle name="RISKtlandrEdge 2 3" xfId="617" xr:uid="{00000000-0005-0000-0000-000069020000}"/>
    <cellStyle name="RISKtlandrEdge 2 3 2" xfId="618" xr:uid="{00000000-0005-0000-0000-00006A020000}"/>
    <cellStyle name="RISKtlandrEdge 2 4" xfId="619" xr:uid="{00000000-0005-0000-0000-00006B020000}"/>
    <cellStyle name="RISKtlandrEdge 3" xfId="620" xr:uid="{00000000-0005-0000-0000-00006C020000}"/>
    <cellStyle name="RISKtlandrEdge 3 2" xfId="621" xr:uid="{00000000-0005-0000-0000-00006D020000}"/>
    <cellStyle name="RISKtlandrEdge 3 2 2" xfId="622" xr:uid="{00000000-0005-0000-0000-00006E020000}"/>
    <cellStyle name="RISKtlandrEdge 3 3" xfId="623" xr:uid="{00000000-0005-0000-0000-00006F020000}"/>
    <cellStyle name="RISKtlandrEdge 3 3 2" xfId="624" xr:uid="{00000000-0005-0000-0000-000070020000}"/>
    <cellStyle name="RISKtlandrEdge 3 4" xfId="625" xr:uid="{00000000-0005-0000-0000-000071020000}"/>
    <cellStyle name="RISKtlandrEdge 4" xfId="626" xr:uid="{00000000-0005-0000-0000-000072020000}"/>
    <cellStyle name="RISKtlandrEdge 4 2" xfId="627" xr:uid="{00000000-0005-0000-0000-000073020000}"/>
    <cellStyle name="RISKtlandrEdge 4 2 2" xfId="628" xr:uid="{00000000-0005-0000-0000-000074020000}"/>
    <cellStyle name="RISKtlandrEdge 4 3" xfId="629" xr:uid="{00000000-0005-0000-0000-000075020000}"/>
    <cellStyle name="RISKtlandrEdge 4 3 2" xfId="630" xr:uid="{00000000-0005-0000-0000-000076020000}"/>
    <cellStyle name="RISKtlandrEdge 4 4" xfId="631" xr:uid="{00000000-0005-0000-0000-000077020000}"/>
    <cellStyle name="RISKtlandrEdge 5" xfId="632" xr:uid="{00000000-0005-0000-0000-000078020000}"/>
    <cellStyle name="RISKtlandrEdge 5 2" xfId="633" xr:uid="{00000000-0005-0000-0000-000079020000}"/>
    <cellStyle name="RISKtlandrEdge 5 2 2" xfId="634" xr:uid="{00000000-0005-0000-0000-00007A020000}"/>
    <cellStyle name="RISKtlandrEdge 5 3" xfId="635" xr:uid="{00000000-0005-0000-0000-00007B020000}"/>
    <cellStyle name="RISKtlandrEdge 5 3 2" xfId="636" xr:uid="{00000000-0005-0000-0000-00007C020000}"/>
    <cellStyle name="RISKtlandrEdge 5 4" xfId="637" xr:uid="{00000000-0005-0000-0000-00007D020000}"/>
    <cellStyle name="RISKtlandrEdge 6" xfId="638" xr:uid="{00000000-0005-0000-0000-00007E020000}"/>
    <cellStyle name="RISKtlandrEdge 6 2" xfId="639" xr:uid="{00000000-0005-0000-0000-00007F020000}"/>
    <cellStyle name="RISKtlandrEdge 6 2 2" xfId="640" xr:uid="{00000000-0005-0000-0000-000080020000}"/>
    <cellStyle name="RISKtlandrEdge 6 3" xfId="641" xr:uid="{00000000-0005-0000-0000-000081020000}"/>
    <cellStyle name="RISKtlandrEdge 6 3 2" xfId="642" xr:uid="{00000000-0005-0000-0000-000082020000}"/>
    <cellStyle name="RISKtlandrEdge 6 4" xfId="643" xr:uid="{00000000-0005-0000-0000-000083020000}"/>
    <cellStyle name="RISKtlandrEdge 7" xfId="644" xr:uid="{00000000-0005-0000-0000-000084020000}"/>
    <cellStyle name="RISKtlandrEdge 7 2" xfId="645" xr:uid="{00000000-0005-0000-0000-000085020000}"/>
    <cellStyle name="RISKtlandrEdge 8" xfId="646" xr:uid="{00000000-0005-0000-0000-000086020000}"/>
    <cellStyle name="RISKtlCorner" xfId="647" xr:uid="{00000000-0005-0000-0000-000087020000}"/>
    <cellStyle name="RISKtlCorner 2" xfId="648" xr:uid="{00000000-0005-0000-0000-000088020000}"/>
    <cellStyle name="RISKtlCorner 2 2" xfId="649" xr:uid="{00000000-0005-0000-0000-000089020000}"/>
    <cellStyle name="RISKtlCorner 2 2 2" xfId="650" xr:uid="{00000000-0005-0000-0000-00008A020000}"/>
    <cellStyle name="RISKtlCorner 2 3" xfId="651" xr:uid="{00000000-0005-0000-0000-00008B020000}"/>
    <cellStyle name="RISKtlCorner 2 3 2" xfId="652" xr:uid="{00000000-0005-0000-0000-00008C020000}"/>
    <cellStyle name="RISKtlCorner 2 4" xfId="653" xr:uid="{00000000-0005-0000-0000-00008D020000}"/>
    <cellStyle name="RISKtlCorner 3" xfId="654" xr:uid="{00000000-0005-0000-0000-00008E020000}"/>
    <cellStyle name="RISKtlCorner 3 2" xfId="655" xr:uid="{00000000-0005-0000-0000-00008F020000}"/>
    <cellStyle name="RISKtlCorner 3 2 2" xfId="656" xr:uid="{00000000-0005-0000-0000-000090020000}"/>
    <cellStyle name="RISKtlCorner 3 3" xfId="657" xr:uid="{00000000-0005-0000-0000-000091020000}"/>
    <cellStyle name="RISKtlCorner 3 3 2" xfId="658" xr:uid="{00000000-0005-0000-0000-000092020000}"/>
    <cellStyle name="RISKtlCorner 3 4" xfId="659" xr:uid="{00000000-0005-0000-0000-000093020000}"/>
    <cellStyle name="RISKtlCorner 4" xfId="660" xr:uid="{00000000-0005-0000-0000-000094020000}"/>
    <cellStyle name="RISKtlCorner 4 2" xfId="661" xr:uid="{00000000-0005-0000-0000-000095020000}"/>
    <cellStyle name="RISKtlCorner 4 2 2" xfId="662" xr:uid="{00000000-0005-0000-0000-000096020000}"/>
    <cellStyle name="RISKtlCorner 4 3" xfId="663" xr:uid="{00000000-0005-0000-0000-000097020000}"/>
    <cellStyle name="RISKtlCorner 4 3 2" xfId="664" xr:uid="{00000000-0005-0000-0000-000098020000}"/>
    <cellStyle name="RISKtlCorner 4 4" xfId="665" xr:uid="{00000000-0005-0000-0000-000099020000}"/>
    <cellStyle name="RISKtlCorner 5" xfId="666" xr:uid="{00000000-0005-0000-0000-00009A020000}"/>
    <cellStyle name="RISKtlCorner 5 2" xfId="667" xr:uid="{00000000-0005-0000-0000-00009B020000}"/>
    <cellStyle name="RISKtlCorner 5 2 2" xfId="668" xr:uid="{00000000-0005-0000-0000-00009C020000}"/>
    <cellStyle name="RISKtlCorner 5 3" xfId="669" xr:uid="{00000000-0005-0000-0000-00009D020000}"/>
    <cellStyle name="RISKtlCorner 5 3 2" xfId="670" xr:uid="{00000000-0005-0000-0000-00009E020000}"/>
    <cellStyle name="RISKtlCorner 5 4" xfId="671" xr:uid="{00000000-0005-0000-0000-00009F020000}"/>
    <cellStyle name="RISKtlCorner 6" xfId="672" xr:uid="{00000000-0005-0000-0000-0000A0020000}"/>
    <cellStyle name="RISKtlCorner 6 2" xfId="673" xr:uid="{00000000-0005-0000-0000-0000A1020000}"/>
    <cellStyle name="RISKtlCorner 6 2 2" xfId="674" xr:uid="{00000000-0005-0000-0000-0000A2020000}"/>
    <cellStyle name="RISKtlCorner 6 3" xfId="675" xr:uid="{00000000-0005-0000-0000-0000A3020000}"/>
    <cellStyle name="RISKtlCorner 6 3 2" xfId="676" xr:uid="{00000000-0005-0000-0000-0000A4020000}"/>
    <cellStyle name="RISKtlCorner 6 4" xfId="677" xr:uid="{00000000-0005-0000-0000-0000A5020000}"/>
    <cellStyle name="RISKtlCorner 7" xfId="678" xr:uid="{00000000-0005-0000-0000-0000A6020000}"/>
    <cellStyle name="RISKtlCorner 7 2" xfId="679" xr:uid="{00000000-0005-0000-0000-0000A7020000}"/>
    <cellStyle name="RISKtlCorner 8" xfId="680" xr:uid="{00000000-0005-0000-0000-0000A8020000}"/>
    <cellStyle name="RISKtopEdge" xfId="681" xr:uid="{00000000-0005-0000-0000-0000A9020000}"/>
    <cellStyle name="RISKtopEdge 2" xfId="682" xr:uid="{00000000-0005-0000-0000-0000AA020000}"/>
    <cellStyle name="RISKtopEdge 2 2" xfId="683" xr:uid="{00000000-0005-0000-0000-0000AB020000}"/>
    <cellStyle name="RISKtopEdge 2 2 2" xfId="684" xr:uid="{00000000-0005-0000-0000-0000AC020000}"/>
    <cellStyle name="RISKtopEdge 2 3" xfId="685" xr:uid="{00000000-0005-0000-0000-0000AD020000}"/>
    <cellStyle name="RISKtopEdge 2 3 2" xfId="686" xr:uid="{00000000-0005-0000-0000-0000AE020000}"/>
    <cellStyle name="RISKtopEdge 2 4" xfId="687" xr:uid="{00000000-0005-0000-0000-0000AF020000}"/>
    <cellStyle name="RISKtopEdge 3" xfId="688" xr:uid="{00000000-0005-0000-0000-0000B0020000}"/>
    <cellStyle name="RISKtopEdge 3 2" xfId="689" xr:uid="{00000000-0005-0000-0000-0000B1020000}"/>
    <cellStyle name="RISKtopEdge 3 2 2" xfId="690" xr:uid="{00000000-0005-0000-0000-0000B2020000}"/>
    <cellStyle name="RISKtopEdge 3 3" xfId="691" xr:uid="{00000000-0005-0000-0000-0000B3020000}"/>
    <cellStyle name="RISKtopEdge 3 3 2" xfId="692" xr:uid="{00000000-0005-0000-0000-0000B4020000}"/>
    <cellStyle name="RISKtopEdge 3 4" xfId="693" xr:uid="{00000000-0005-0000-0000-0000B5020000}"/>
    <cellStyle name="RISKtopEdge 4" xfId="694" xr:uid="{00000000-0005-0000-0000-0000B6020000}"/>
    <cellStyle name="RISKtopEdge 4 2" xfId="695" xr:uid="{00000000-0005-0000-0000-0000B7020000}"/>
    <cellStyle name="RISKtopEdge 4 2 2" xfId="696" xr:uid="{00000000-0005-0000-0000-0000B8020000}"/>
    <cellStyle name="RISKtopEdge 4 3" xfId="697" xr:uid="{00000000-0005-0000-0000-0000B9020000}"/>
    <cellStyle name="RISKtopEdge 4 3 2" xfId="698" xr:uid="{00000000-0005-0000-0000-0000BA020000}"/>
    <cellStyle name="RISKtopEdge 4 4" xfId="699" xr:uid="{00000000-0005-0000-0000-0000BB020000}"/>
    <cellStyle name="RISKtopEdge 5" xfId="700" xr:uid="{00000000-0005-0000-0000-0000BC020000}"/>
    <cellStyle name="RISKtopEdge 5 2" xfId="701" xr:uid="{00000000-0005-0000-0000-0000BD020000}"/>
    <cellStyle name="RISKtopEdge 5 2 2" xfId="702" xr:uid="{00000000-0005-0000-0000-0000BE020000}"/>
    <cellStyle name="RISKtopEdge 5 3" xfId="703" xr:uid="{00000000-0005-0000-0000-0000BF020000}"/>
    <cellStyle name="RISKtopEdge 5 3 2" xfId="704" xr:uid="{00000000-0005-0000-0000-0000C0020000}"/>
    <cellStyle name="RISKtopEdge 5 4" xfId="705" xr:uid="{00000000-0005-0000-0000-0000C1020000}"/>
    <cellStyle name="RISKtopEdge 6" xfId="706" xr:uid="{00000000-0005-0000-0000-0000C2020000}"/>
    <cellStyle name="RISKtopEdge 6 2" xfId="707" xr:uid="{00000000-0005-0000-0000-0000C3020000}"/>
    <cellStyle name="RISKtopEdge 6 2 2" xfId="708" xr:uid="{00000000-0005-0000-0000-0000C4020000}"/>
    <cellStyle name="RISKtopEdge 6 3" xfId="709" xr:uid="{00000000-0005-0000-0000-0000C5020000}"/>
    <cellStyle name="RISKtopEdge 6 3 2" xfId="710" xr:uid="{00000000-0005-0000-0000-0000C6020000}"/>
    <cellStyle name="RISKtopEdge 6 4" xfId="711" xr:uid="{00000000-0005-0000-0000-0000C7020000}"/>
    <cellStyle name="RISKtopEdge 7" xfId="712" xr:uid="{00000000-0005-0000-0000-0000C8020000}"/>
    <cellStyle name="RISKtopEdge 7 2" xfId="713" xr:uid="{00000000-0005-0000-0000-0000C9020000}"/>
    <cellStyle name="RISKtopEdge 8" xfId="714" xr:uid="{00000000-0005-0000-0000-0000CA020000}"/>
    <cellStyle name="RISKtrCorner" xfId="715" xr:uid="{00000000-0005-0000-0000-0000CB020000}"/>
    <cellStyle name="RISKtrCorner 2" xfId="716" xr:uid="{00000000-0005-0000-0000-0000CC020000}"/>
    <cellStyle name="RISKtrCorner 2 2" xfId="717" xr:uid="{00000000-0005-0000-0000-0000CD020000}"/>
    <cellStyle name="RISKtrCorner 2 2 2" xfId="718" xr:uid="{00000000-0005-0000-0000-0000CE020000}"/>
    <cellStyle name="RISKtrCorner 2 3" xfId="719" xr:uid="{00000000-0005-0000-0000-0000CF020000}"/>
    <cellStyle name="RISKtrCorner 2 3 2" xfId="720" xr:uid="{00000000-0005-0000-0000-0000D0020000}"/>
    <cellStyle name="RISKtrCorner 2 4" xfId="721" xr:uid="{00000000-0005-0000-0000-0000D1020000}"/>
    <cellStyle name="RISKtrCorner 3" xfId="722" xr:uid="{00000000-0005-0000-0000-0000D2020000}"/>
    <cellStyle name="RISKtrCorner 3 2" xfId="723" xr:uid="{00000000-0005-0000-0000-0000D3020000}"/>
    <cellStyle name="RISKtrCorner 3 2 2" xfId="724" xr:uid="{00000000-0005-0000-0000-0000D4020000}"/>
    <cellStyle name="RISKtrCorner 3 3" xfId="725" xr:uid="{00000000-0005-0000-0000-0000D5020000}"/>
    <cellStyle name="RISKtrCorner 3 3 2" xfId="726" xr:uid="{00000000-0005-0000-0000-0000D6020000}"/>
    <cellStyle name="RISKtrCorner 3 4" xfId="727" xr:uid="{00000000-0005-0000-0000-0000D7020000}"/>
    <cellStyle name="RISKtrCorner 4" xfId="728" xr:uid="{00000000-0005-0000-0000-0000D8020000}"/>
    <cellStyle name="RISKtrCorner 4 2" xfId="729" xr:uid="{00000000-0005-0000-0000-0000D9020000}"/>
    <cellStyle name="RISKtrCorner 4 2 2" xfId="730" xr:uid="{00000000-0005-0000-0000-0000DA020000}"/>
    <cellStyle name="RISKtrCorner 4 3" xfId="731" xr:uid="{00000000-0005-0000-0000-0000DB020000}"/>
    <cellStyle name="RISKtrCorner 4 3 2" xfId="732" xr:uid="{00000000-0005-0000-0000-0000DC020000}"/>
    <cellStyle name="RISKtrCorner 4 4" xfId="733" xr:uid="{00000000-0005-0000-0000-0000DD020000}"/>
    <cellStyle name="RISKtrCorner 5" xfId="734" xr:uid="{00000000-0005-0000-0000-0000DE020000}"/>
    <cellStyle name="RISKtrCorner 5 2" xfId="735" xr:uid="{00000000-0005-0000-0000-0000DF020000}"/>
    <cellStyle name="RISKtrCorner 5 2 2" xfId="736" xr:uid="{00000000-0005-0000-0000-0000E0020000}"/>
    <cellStyle name="RISKtrCorner 5 3" xfId="737" xr:uid="{00000000-0005-0000-0000-0000E1020000}"/>
    <cellStyle name="RISKtrCorner 5 3 2" xfId="738" xr:uid="{00000000-0005-0000-0000-0000E2020000}"/>
    <cellStyle name="RISKtrCorner 5 4" xfId="739" xr:uid="{00000000-0005-0000-0000-0000E3020000}"/>
    <cellStyle name="RISKtrCorner 6" xfId="740" xr:uid="{00000000-0005-0000-0000-0000E4020000}"/>
    <cellStyle name="RISKtrCorner 6 2" xfId="741" xr:uid="{00000000-0005-0000-0000-0000E5020000}"/>
    <cellStyle name="RISKtrCorner 6 2 2" xfId="742" xr:uid="{00000000-0005-0000-0000-0000E6020000}"/>
    <cellStyle name="RISKtrCorner 6 3" xfId="743" xr:uid="{00000000-0005-0000-0000-0000E7020000}"/>
    <cellStyle name="RISKtrCorner 6 3 2" xfId="744" xr:uid="{00000000-0005-0000-0000-0000E8020000}"/>
    <cellStyle name="RISKtrCorner 6 4" xfId="745" xr:uid="{00000000-0005-0000-0000-0000E9020000}"/>
    <cellStyle name="RISKtrCorner 7" xfId="746" xr:uid="{00000000-0005-0000-0000-0000EA020000}"/>
    <cellStyle name="RISKtrCorner 7 2" xfId="747" xr:uid="{00000000-0005-0000-0000-0000EB020000}"/>
    <cellStyle name="RISKtrCorner 8" xfId="748" xr:uid="{00000000-0005-0000-0000-0000EC020000}"/>
    <cellStyle name="sheet title" xfId="749" xr:uid="{00000000-0005-0000-0000-0000ED020000}"/>
    <cellStyle name="Sledovaný hypertextový odkaz" xfId="750" xr:uid="{00000000-0005-0000-0000-0000EE020000}"/>
    <cellStyle name="Standard Number Format" xfId="751" xr:uid="{00000000-0005-0000-0000-0000EF020000}"/>
    <cellStyle name="Standard_Gesamt" xfId="752" xr:uid="{00000000-0005-0000-0000-0000F0020000}"/>
    <cellStyle name="Std_%" xfId="753" xr:uid="{00000000-0005-0000-0000-0000F1020000}"/>
    <cellStyle name="Style 1" xfId="754" xr:uid="{00000000-0005-0000-0000-0000F2020000}"/>
    <cellStyle name="Subtotal" xfId="755" xr:uid="{00000000-0005-0000-0000-0000F3020000}"/>
    <cellStyle name="Summe" xfId="756" xr:uid="{00000000-0005-0000-0000-0000F4020000}"/>
    <cellStyle name="Table Header" xfId="757" xr:uid="{00000000-0005-0000-0000-0000F5020000}"/>
    <cellStyle name="TableEnd" xfId="758" xr:uid="{00000000-0005-0000-0000-0000F6020000}"/>
    <cellStyle name="TableID" xfId="759" xr:uid="{00000000-0005-0000-0000-0000F7020000}"/>
    <cellStyle name="Title 2" xfId="760" xr:uid="{00000000-0005-0000-0000-0000F8020000}"/>
    <cellStyle name="topbot" xfId="761" xr:uid="{00000000-0005-0000-0000-0000F9020000}"/>
    <cellStyle name="topbot 2" xfId="762" xr:uid="{00000000-0005-0000-0000-0000FA020000}"/>
    <cellStyle name="topbot 2 2" xfId="763" xr:uid="{00000000-0005-0000-0000-0000FB020000}"/>
    <cellStyle name="topbot 2 3" xfId="764" xr:uid="{00000000-0005-0000-0000-0000FC020000}"/>
    <cellStyle name="topbot 3" xfId="765" xr:uid="{00000000-0005-0000-0000-0000FD020000}"/>
    <cellStyle name="topbot 3 2" xfId="766" xr:uid="{00000000-0005-0000-0000-0000FE020000}"/>
    <cellStyle name="topbot 3 3" xfId="767" xr:uid="{00000000-0005-0000-0000-0000FF020000}"/>
    <cellStyle name="topbot 4" xfId="768" xr:uid="{00000000-0005-0000-0000-000000030000}"/>
    <cellStyle name="topbot 4 2" xfId="769" xr:uid="{00000000-0005-0000-0000-000001030000}"/>
    <cellStyle name="topbot 4 3" xfId="770" xr:uid="{00000000-0005-0000-0000-000002030000}"/>
    <cellStyle name="topbot 5" xfId="771" xr:uid="{00000000-0005-0000-0000-000003030000}"/>
    <cellStyle name="topbot 5 2" xfId="772" xr:uid="{00000000-0005-0000-0000-000004030000}"/>
    <cellStyle name="topbot 5 3" xfId="773" xr:uid="{00000000-0005-0000-0000-000005030000}"/>
    <cellStyle name="Total 2" xfId="774" xr:uid="{00000000-0005-0000-0000-000006030000}"/>
    <cellStyle name="Total 2 2" xfId="775" xr:uid="{00000000-0005-0000-0000-000007030000}"/>
    <cellStyle name="Total 2 2 2" xfId="776" xr:uid="{00000000-0005-0000-0000-000008030000}"/>
    <cellStyle name="Total 2 2 2 2" xfId="777" xr:uid="{00000000-0005-0000-0000-000009030000}"/>
    <cellStyle name="Total 2 2 3" xfId="778" xr:uid="{00000000-0005-0000-0000-00000A030000}"/>
    <cellStyle name="Total 2 2 3 2" xfId="779" xr:uid="{00000000-0005-0000-0000-00000B030000}"/>
    <cellStyle name="Total 2 2 4" xfId="780" xr:uid="{00000000-0005-0000-0000-00000C030000}"/>
    <cellStyle name="Total 2 3" xfId="781" xr:uid="{00000000-0005-0000-0000-00000D030000}"/>
    <cellStyle name="Total 2 3 2" xfId="782" xr:uid="{00000000-0005-0000-0000-00000E030000}"/>
    <cellStyle name="Total 2 3 2 2" xfId="783" xr:uid="{00000000-0005-0000-0000-00000F030000}"/>
    <cellStyle name="Total 2 3 3" xfId="784" xr:uid="{00000000-0005-0000-0000-000010030000}"/>
    <cellStyle name="Total 2 3 3 2" xfId="785" xr:uid="{00000000-0005-0000-0000-000011030000}"/>
    <cellStyle name="Total 2 3 4" xfId="786" xr:uid="{00000000-0005-0000-0000-000012030000}"/>
    <cellStyle name="Total 2 4" xfId="787" xr:uid="{00000000-0005-0000-0000-000013030000}"/>
    <cellStyle name="Total 2 4 2" xfId="788" xr:uid="{00000000-0005-0000-0000-000014030000}"/>
    <cellStyle name="Total 2 4 2 2" xfId="789" xr:uid="{00000000-0005-0000-0000-000015030000}"/>
    <cellStyle name="Total 2 4 3" xfId="790" xr:uid="{00000000-0005-0000-0000-000016030000}"/>
    <cellStyle name="Total 2 4 3 2" xfId="791" xr:uid="{00000000-0005-0000-0000-000017030000}"/>
    <cellStyle name="Total 2 4 4" xfId="792" xr:uid="{00000000-0005-0000-0000-000018030000}"/>
    <cellStyle name="Total 2 5" xfId="793" xr:uid="{00000000-0005-0000-0000-000019030000}"/>
    <cellStyle name="Total 2 5 2" xfId="794" xr:uid="{00000000-0005-0000-0000-00001A030000}"/>
    <cellStyle name="Total 2 5 2 2" xfId="795" xr:uid="{00000000-0005-0000-0000-00001B030000}"/>
    <cellStyle name="Total 2 5 3" xfId="796" xr:uid="{00000000-0005-0000-0000-00001C030000}"/>
    <cellStyle name="Total 2 5 3 2" xfId="797" xr:uid="{00000000-0005-0000-0000-00001D030000}"/>
    <cellStyle name="Total 2 5 4" xfId="798" xr:uid="{00000000-0005-0000-0000-00001E030000}"/>
    <cellStyle name="Total 2 6" xfId="799" xr:uid="{00000000-0005-0000-0000-00001F030000}"/>
    <cellStyle name="Total 2 6 2" xfId="800" xr:uid="{00000000-0005-0000-0000-000020030000}"/>
    <cellStyle name="Total 2 6 2 2" xfId="801" xr:uid="{00000000-0005-0000-0000-000021030000}"/>
    <cellStyle name="Total 2 6 3" xfId="802" xr:uid="{00000000-0005-0000-0000-000022030000}"/>
    <cellStyle name="Total 2 6 3 2" xfId="803" xr:uid="{00000000-0005-0000-0000-000023030000}"/>
    <cellStyle name="Total 2 6 4" xfId="804" xr:uid="{00000000-0005-0000-0000-000024030000}"/>
    <cellStyle name="Total 2 7" xfId="805" xr:uid="{00000000-0005-0000-0000-000025030000}"/>
    <cellStyle name="Total 2 7 2" xfId="806" xr:uid="{00000000-0005-0000-0000-000026030000}"/>
    <cellStyle name="Total 2 8" xfId="807" xr:uid="{00000000-0005-0000-0000-000027030000}"/>
    <cellStyle name="Validations" xfId="808" xr:uid="{00000000-0005-0000-0000-000028030000}"/>
    <cellStyle name="Währung [0]_OFFICE_" xfId="809" xr:uid="{00000000-0005-0000-0000-000029030000}"/>
    <cellStyle name="Währung_OFFICE_" xfId="810" xr:uid="{00000000-0005-0000-0000-00002A030000}"/>
    <cellStyle name="Warning Text 2" xfId="811" xr:uid="{00000000-0005-0000-0000-00002B030000}"/>
    <cellStyle name="표준_CRSS V1" xfId="812" xr:uid="{00000000-0005-0000-0000-00002C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%20Directorate\Financial%20Accounts\FIMS\2015-16\Final%20Versions\Month%205\1237_2015-2016P05_Y55_Qxx_RJE_Month%205%20Key%20Data%20Fix%20V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Accounts\Plan\2018_19\30%20April%20submission\FPR_D_FY2018-19_M00_RJE%20-%20Updated%20v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Template"/>
      <sheetName val="Introduction"/>
      <sheetName val="1516TRU_Index_P05"/>
      <sheetName val="1516TRUb_Metrics_P05"/>
      <sheetName val="1516TRUb1_Criteria_P05"/>
      <sheetName val="1516TRU_KeyData_P05"/>
      <sheetName val="1516TRU01_SCI_MI_P05"/>
      <sheetName val="1516TRU02_SFP_MI_P05"/>
      <sheetName val="1516TRU04_CF_MI_P05"/>
      <sheetName val="1516TRU14_IMP_MI_P05"/>
      <sheetName val="1516TRU20_PFI_MI_P05"/>
      <sheetName val="1516TRU54_MI_P05"/>
      <sheetName val="1516TRU55_MI_P05"/>
      <sheetName val="1516TRU56_MI_P05"/>
      <sheetName val="1516TRU57_MI_P05"/>
      <sheetName val="1516TRU65_MI_P05"/>
      <sheetName val="1516TRU75_MI_P05"/>
      <sheetName val="1516TRU_COM(A)_P05"/>
      <sheetName val="1516TRU_COM(B)_P05"/>
      <sheetName val="1415TRU01_SCI_MI_P16"/>
      <sheetName val="1415TRU02_SFP_MI_P16"/>
      <sheetName val="1415TRU04_CF_MI_P16"/>
      <sheetName val="1415TRU06_EXP_P16"/>
      <sheetName val="1415TRU11_IGF_P16"/>
      <sheetName val="1415TRU_Key Data_P16"/>
      <sheetName val="1516TRU01_SCI_MI_P04"/>
      <sheetName val="1516TRU01_SCI_P15"/>
      <sheetName val="1516TRU02_SFP_MI_P04"/>
      <sheetName val="1516TRU02_SFP_P15"/>
      <sheetName val="1516TRU04_CF_P15"/>
      <sheetName val="1516TRU05_REV_P15"/>
      <sheetName val="1516TRU06_EXP_P15"/>
      <sheetName val="1516TRU14_IMP_P15"/>
      <sheetName val="1516TRU20_PFI_MI_P04"/>
      <sheetName val="1516TRU20_PFI_P15"/>
      <sheetName val="1516TRU55_MI_P04"/>
      <sheetName val="1516TRU55_MI_P15"/>
      <sheetName val="1516TRU56_MI_P04"/>
      <sheetName val="1516TRU56_MI_P15"/>
      <sheetName val="1516TRU63_MI_P15"/>
      <sheetName val="1516TRU64c_MI_P15"/>
      <sheetName val="1516TRU65_MI_P15"/>
      <sheetName val="1516TRU67_MI_P15"/>
      <sheetName val="1516TRU75_MI_P04"/>
      <sheetName val="1516TRU_KeyData_P04"/>
      <sheetName val="1516TRUb_Metrics_P04"/>
      <sheetName val="Validations"/>
      <sheetName val="1516TRU_VFR_P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"/>
      <sheetName val="Information"/>
      <sheetName val="00. Self Cert"/>
      <sheetName val="01. Summary"/>
      <sheetName val="02. Analysis"/>
      <sheetName val="03. Plan Risk Ratings"/>
      <sheetName val="SUMMARY FINANCIALS &gt;&gt;&gt;"/>
      <sheetName val="04. SoCI"/>
      <sheetName val="05. SoFP"/>
      <sheetName val="06. SoCF"/>
      <sheetName val="07. Op Inc (nature)"/>
      <sheetName val="08. Op Inc (source)"/>
      <sheetName val="09. Commissioner Plan"/>
      <sheetName val="Note to 09 - CCG Lists"/>
      <sheetName val="10. Op Ex"/>
      <sheetName val="11. Staff costs"/>
      <sheetName val="12. Staff costs detail"/>
      <sheetName val="13. SOCI Other"/>
      <sheetName val="14. RDEL Calc"/>
      <sheetName val="C+C TABS &gt;&gt;&gt;"/>
      <sheetName val="15. Capital Analysis Schemes"/>
      <sheetName val="Note to 15 - Validation info"/>
      <sheetName val="16. Limits - NHS Trusts Only"/>
      <sheetName val="17. IFRIC12PFI"/>
      <sheetName val="18. Capital Funding-GrsCpxCDEL"/>
      <sheetName val="BRIDGING TABS &gt;&gt;&gt;"/>
      <sheetName val="20. Op Inc PC Activity Bridge"/>
      <sheetName val="21. Op Inc NPC Activity Bridge"/>
      <sheetName val="22. Employee Expenses Bridge"/>
      <sheetName val="23. NonEmployee Expenses Bridge"/>
      <sheetName val="24. Non Operating Inc-Exp"/>
      <sheetName val="25. Notes to Bridges"/>
      <sheetName val="26. Bridge Summary"/>
      <sheetName val="EFFICIENCY &gt;&gt;&gt;"/>
      <sheetName val="30. Efficiency_Input"/>
      <sheetName val="31. Efficiency_Summary"/>
      <sheetName val="32. Efficiency_Analysis"/>
      <sheetName val="FLAGS+VALIDATIONS &gt;&gt;&gt;"/>
      <sheetName val="40. Flags"/>
      <sheetName val="42. Data Validation"/>
      <sheetName val="EXTERNAL SOURCES &gt;&gt;&gt;"/>
      <sheetName val="50."/>
      <sheetName val="Triangulation Data"/>
      <sheetName val="Data Lists"/>
      <sheetName val="Sett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tabSelected="1" workbookViewId="0">
      <selection activeCell="A2" sqref="A2"/>
    </sheetView>
  </sheetViews>
  <sheetFormatPr defaultRowHeight="14.45"/>
  <cols>
    <col min="1" max="1" width="67.42578125" customWidth="1"/>
    <col min="2" max="5" width="12.5703125" customWidth="1"/>
    <col min="6" max="6" width="8.7109375" style="2"/>
  </cols>
  <sheetData>
    <row r="1" spans="1:7">
      <c r="A1" s="19" t="s">
        <v>0</v>
      </c>
    </row>
    <row r="3" spans="1:7" ht="15.6">
      <c r="A3" s="1" t="s">
        <v>1</v>
      </c>
    </row>
    <row r="5" spans="1:7">
      <c r="A5" s="25" t="s">
        <v>2</v>
      </c>
      <c r="B5" s="17" t="s">
        <v>3</v>
      </c>
      <c r="C5" s="17" t="s">
        <v>4</v>
      </c>
      <c r="D5" s="17" t="s">
        <v>5</v>
      </c>
      <c r="E5" s="17" t="s">
        <v>6</v>
      </c>
    </row>
    <row r="6" spans="1:7">
      <c r="A6" s="26"/>
      <c r="B6" s="3" t="s">
        <v>7</v>
      </c>
      <c r="C6" s="3" t="s">
        <v>7</v>
      </c>
      <c r="D6" s="3" t="s">
        <v>7</v>
      </c>
      <c r="E6" s="3" t="s">
        <v>7</v>
      </c>
    </row>
    <row r="7" spans="1:7">
      <c r="A7" s="4" t="s">
        <v>8</v>
      </c>
      <c r="B7" s="5">
        <f>-30-52</f>
        <v>-82</v>
      </c>
      <c r="C7" s="5">
        <v>-3226</v>
      </c>
      <c r="D7" s="5">
        <f>-3219-394</f>
        <v>-3613</v>
      </c>
      <c r="E7" s="5">
        <v>-4677</v>
      </c>
      <c r="G7" s="6"/>
    </row>
    <row r="8" spans="1:7">
      <c r="A8" s="4" t="s">
        <v>9</v>
      </c>
      <c r="B8" s="5">
        <v>-7</v>
      </c>
      <c r="C8" s="20"/>
      <c r="D8" s="20"/>
      <c r="E8" s="20"/>
      <c r="G8" s="6"/>
    </row>
    <row r="9" spans="1:7">
      <c r="A9" s="4" t="s">
        <v>10</v>
      </c>
      <c r="B9" s="5">
        <v>-209</v>
      </c>
      <c r="C9" s="20"/>
      <c r="D9" s="20"/>
      <c r="E9" s="20"/>
      <c r="G9" s="6"/>
    </row>
    <row r="10" spans="1:7">
      <c r="A10" s="4" t="s">
        <v>11</v>
      </c>
      <c r="B10" s="5">
        <v>-190</v>
      </c>
      <c r="C10" s="20"/>
      <c r="D10" s="20"/>
      <c r="E10" s="20"/>
      <c r="G10" s="6"/>
    </row>
    <row r="11" spans="1:7">
      <c r="A11" s="4" t="s">
        <v>12</v>
      </c>
      <c r="B11" s="5">
        <v>-90</v>
      </c>
      <c r="C11" s="20"/>
      <c r="D11" s="20"/>
      <c r="E11" s="20"/>
      <c r="G11" s="6"/>
    </row>
    <row r="12" spans="1:7">
      <c r="A12" s="4" t="s">
        <v>13</v>
      </c>
      <c r="B12" s="5">
        <v>-188</v>
      </c>
      <c r="C12" s="20"/>
      <c r="D12" s="20"/>
      <c r="E12" s="20"/>
      <c r="G12" s="6"/>
    </row>
    <row r="13" spans="1:7">
      <c r="A13" s="4" t="s">
        <v>14</v>
      </c>
      <c r="B13" s="5">
        <v>-520</v>
      </c>
      <c r="C13" s="20"/>
      <c r="D13" s="20"/>
      <c r="E13" s="20"/>
      <c r="G13" s="6"/>
    </row>
    <row r="14" spans="1:7">
      <c r="A14" s="4" t="s">
        <v>15</v>
      </c>
      <c r="B14" s="5">
        <v>-9.8460000000000001</v>
      </c>
      <c r="C14" s="20"/>
      <c r="D14" s="20"/>
      <c r="E14" s="20"/>
      <c r="G14" s="6"/>
    </row>
    <row r="15" spans="1:7">
      <c r="A15" s="4" t="s">
        <v>16</v>
      </c>
      <c r="B15" s="5">
        <v>-155.54</v>
      </c>
      <c r="C15" s="20"/>
      <c r="D15" s="20"/>
      <c r="E15" s="20"/>
      <c r="G15" s="6"/>
    </row>
    <row r="16" spans="1:7">
      <c r="A16" s="4" t="s">
        <v>17</v>
      </c>
      <c r="B16" s="5">
        <v>-105.979</v>
      </c>
      <c r="C16" s="20"/>
      <c r="D16" s="20"/>
      <c r="E16" s="20"/>
      <c r="G16" s="6"/>
    </row>
    <row r="17" spans="1:7">
      <c r="A17" s="4" t="s">
        <v>18</v>
      </c>
      <c r="B17" s="5">
        <v>-27</v>
      </c>
      <c r="C17" s="20"/>
      <c r="D17" s="20"/>
      <c r="E17" s="20"/>
      <c r="G17" s="6"/>
    </row>
    <row r="18" spans="1:7">
      <c r="A18" s="4" t="s">
        <v>19</v>
      </c>
      <c r="B18" s="5">
        <v>-42</v>
      </c>
      <c r="C18" s="20"/>
      <c r="D18" s="20"/>
      <c r="E18" s="20"/>
      <c r="G18" s="6"/>
    </row>
    <row r="19" spans="1:7">
      <c r="A19" s="4" t="s">
        <v>20</v>
      </c>
      <c r="B19" s="5">
        <v>-52</v>
      </c>
      <c r="C19" s="20"/>
      <c r="D19" s="20"/>
      <c r="E19" s="20"/>
      <c r="G19" s="6"/>
    </row>
    <row r="20" spans="1:7">
      <c r="A20" s="4" t="s">
        <v>21</v>
      </c>
      <c r="B20" s="5">
        <v>-8</v>
      </c>
      <c r="C20" s="20"/>
      <c r="D20" s="20"/>
      <c r="E20" s="20"/>
      <c r="G20" s="6"/>
    </row>
    <row r="21" spans="1:7">
      <c r="A21" s="4" t="s">
        <v>22</v>
      </c>
      <c r="B21" s="5">
        <v>-131</v>
      </c>
      <c r="C21" s="20"/>
      <c r="D21" s="20"/>
      <c r="E21" s="20"/>
      <c r="G21" s="6"/>
    </row>
    <row r="22" spans="1:7">
      <c r="A22" s="4" t="s">
        <v>23</v>
      </c>
      <c r="B22" s="5">
        <v>-480</v>
      </c>
      <c r="C22" s="20"/>
      <c r="D22" s="20"/>
      <c r="E22" s="20"/>
      <c r="G22" s="6"/>
    </row>
    <row r="23" spans="1:7">
      <c r="A23" s="4" t="s">
        <v>24</v>
      </c>
      <c r="B23" s="5">
        <v>-175</v>
      </c>
      <c r="C23" s="20"/>
      <c r="D23" s="20"/>
      <c r="E23" s="20"/>
      <c r="G23" s="6"/>
    </row>
    <row r="24" spans="1:7">
      <c r="A24" s="7" t="s">
        <v>25</v>
      </c>
      <c r="B24" s="8">
        <f>SUM(B7:B23)</f>
        <v>-2472.3649999999998</v>
      </c>
      <c r="C24" s="8">
        <f t="shared" ref="C24:E24" si="0">SUM(C7:C23)</f>
        <v>-3226</v>
      </c>
      <c r="D24" s="8">
        <f t="shared" si="0"/>
        <v>-3613</v>
      </c>
      <c r="E24" s="8">
        <f t="shared" si="0"/>
        <v>-4677</v>
      </c>
      <c r="F24" s="18"/>
    </row>
    <row r="25" spans="1:7">
      <c r="A25" s="2"/>
      <c r="B25" s="2"/>
      <c r="C25" s="2"/>
      <c r="D25" s="2"/>
      <c r="E25" s="2"/>
    </row>
    <row r="27" spans="1:7">
      <c r="A27" t="s">
        <v>26</v>
      </c>
    </row>
    <row r="28" spans="1:7">
      <c r="A28" s="25" t="s">
        <v>2</v>
      </c>
      <c r="B28" s="17" t="s">
        <v>3</v>
      </c>
      <c r="C28" s="17" t="s">
        <v>4</v>
      </c>
      <c r="D28" s="17" t="s">
        <v>5</v>
      </c>
      <c r="E28" s="17" t="s">
        <v>6</v>
      </c>
    </row>
    <row r="29" spans="1:7">
      <c r="A29" s="26"/>
      <c r="B29" s="3" t="s">
        <v>7</v>
      </c>
      <c r="C29" s="3" t="s">
        <v>7</v>
      </c>
      <c r="D29" s="3" t="s">
        <v>7</v>
      </c>
      <c r="E29" s="3" t="s">
        <v>7</v>
      </c>
    </row>
    <row r="30" spans="1:7">
      <c r="A30" s="4" t="s">
        <v>27</v>
      </c>
      <c r="B30" s="5">
        <v>-641</v>
      </c>
      <c r="C30" s="5">
        <v>-318</v>
      </c>
      <c r="D30" s="5">
        <v>-377</v>
      </c>
      <c r="E30" s="20"/>
    </row>
    <row r="31" spans="1:7">
      <c r="A31" s="4" t="s">
        <v>28</v>
      </c>
      <c r="B31" s="5">
        <v>-333</v>
      </c>
      <c r="C31" s="20"/>
      <c r="D31" s="20"/>
      <c r="E31" s="20"/>
    </row>
    <row r="32" spans="1:7">
      <c r="A32" s="4" t="s">
        <v>29</v>
      </c>
      <c r="B32" s="5">
        <v>-73</v>
      </c>
      <c r="C32" s="20"/>
      <c r="D32" s="20"/>
      <c r="E32" s="20"/>
    </row>
    <row r="33" spans="1:16">
      <c r="A33" s="4" t="s">
        <v>30</v>
      </c>
      <c r="B33" s="5">
        <v>-134</v>
      </c>
      <c r="C33" s="20"/>
      <c r="D33" s="20"/>
      <c r="E33" s="20"/>
    </row>
    <row r="34" spans="1:16">
      <c r="A34" s="4" t="s">
        <v>31</v>
      </c>
      <c r="B34" s="5">
        <v>-530</v>
      </c>
      <c r="C34" s="5">
        <v>-456</v>
      </c>
      <c r="D34" s="20"/>
      <c r="E34" s="20"/>
    </row>
    <row r="35" spans="1:16">
      <c r="A35" s="7" t="s">
        <v>25</v>
      </c>
      <c r="B35" s="9">
        <f>SUM(B30:B34)</f>
        <v>-1711</v>
      </c>
      <c r="C35" s="9">
        <f t="shared" ref="C35:E35" si="1">SUM(C30:C34)</f>
        <v>-774</v>
      </c>
      <c r="D35" s="9">
        <f t="shared" si="1"/>
        <v>-377</v>
      </c>
      <c r="E35" s="9">
        <f t="shared" si="1"/>
        <v>0</v>
      </c>
    </row>
    <row r="36" spans="1:16">
      <c r="A36" s="4"/>
      <c r="B36" s="5"/>
      <c r="C36" s="5"/>
      <c r="D36" s="5"/>
      <c r="E36" s="5"/>
    </row>
    <row r="37" spans="1:16">
      <c r="F37" s="11"/>
      <c r="G37" s="21"/>
      <c r="H37" s="22"/>
      <c r="I37" s="23"/>
      <c r="J37" s="21"/>
      <c r="K37" s="24"/>
      <c r="L37" s="24"/>
      <c r="M37" s="21"/>
      <c r="N37" s="22"/>
      <c r="O37" s="4"/>
      <c r="P37" s="4"/>
    </row>
    <row r="38" spans="1:16">
      <c r="F38" s="12"/>
      <c r="G38" s="13"/>
      <c r="H38" s="13"/>
      <c r="I38" s="13"/>
      <c r="J38" s="13"/>
      <c r="K38" s="13"/>
      <c r="L38" s="13"/>
      <c r="M38" s="13"/>
      <c r="N38" s="13"/>
      <c r="O38" s="4"/>
      <c r="P38" s="4"/>
    </row>
    <row r="39" spans="1:16">
      <c r="F39" s="14"/>
      <c r="G39" s="5"/>
      <c r="H39" s="5"/>
      <c r="I39" s="5"/>
      <c r="J39" s="5"/>
      <c r="K39" s="5"/>
      <c r="L39" s="5"/>
      <c r="M39" s="5"/>
      <c r="N39" s="5"/>
      <c r="O39" s="4"/>
      <c r="P39" s="4"/>
    </row>
    <row r="40" spans="1:16">
      <c r="F40" s="14"/>
      <c r="G40" s="5"/>
      <c r="H40" s="5"/>
      <c r="I40" s="5"/>
      <c r="J40" s="5"/>
      <c r="K40" s="5"/>
      <c r="L40" s="5"/>
      <c r="M40" s="5"/>
      <c r="N40" s="5"/>
      <c r="O40" s="4"/>
      <c r="P40" s="4"/>
    </row>
    <row r="41" spans="1:16">
      <c r="F41" s="14"/>
      <c r="G41" s="5"/>
      <c r="H41" s="5"/>
      <c r="I41" s="5"/>
      <c r="J41" s="5"/>
      <c r="K41" s="5"/>
      <c r="L41" s="5"/>
      <c r="M41" s="5"/>
      <c r="N41" s="5"/>
      <c r="O41" s="4"/>
      <c r="P41" s="4"/>
    </row>
    <row r="42" spans="1:16">
      <c r="F42" s="15"/>
      <c r="G42" s="16"/>
      <c r="H42" s="16"/>
      <c r="I42" s="16"/>
      <c r="J42" s="16"/>
      <c r="K42" s="16"/>
      <c r="L42" s="16"/>
      <c r="M42" s="16"/>
      <c r="N42" s="16"/>
      <c r="O42" s="4"/>
      <c r="P42" s="4"/>
    </row>
    <row r="43" spans="1:16">
      <c r="F43" s="10"/>
      <c r="G43" s="4"/>
      <c r="H43" s="4"/>
      <c r="I43" s="4"/>
      <c r="J43" s="4"/>
      <c r="K43" s="4"/>
      <c r="L43" s="4"/>
      <c r="M43" s="4"/>
      <c r="N43" s="4"/>
      <c r="O43" s="4"/>
      <c r="P43" s="4"/>
    </row>
  </sheetData>
  <mergeCells count="5">
    <mergeCell ref="G37:I37"/>
    <mergeCell ref="J37:L37"/>
    <mergeCell ref="M37:N37"/>
    <mergeCell ref="A28:A29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Hospitals of North Midlands NHS Trust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roperd90</dc:creator>
  <cp:keywords/>
  <dc:description/>
  <cp:lastModifiedBy>roperd90</cp:lastModifiedBy>
  <cp:revision/>
  <dcterms:created xsi:type="dcterms:W3CDTF">2022-07-25T15:55:46Z</dcterms:created>
  <dcterms:modified xsi:type="dcterms:W3CDTF">2024-02-07T10:22:16Z</dcterms:modified>
  <cp:category/>
  <cp:contentStatus/>
</cp:coreProperties>
</file>